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swinston\AppData\Local\Microsoft\Windows\INetCache\Content.Outlook\8CC1XGMA\"/>
    </mc:Choice>
  </mc:AlternateContent>
  <xr:revisionPtr revIDLastSave="0" documentId="13_ncr:1_{AB6304C1-2E74-41CF-B725-365C3507F75F}" xr6:coauthVersionLast="47" xr6:coauthVersionMax="47" xr10:uidLastSave="{00000000-0000-0000-0000-000000000000}"/>
  <bookViews>
    <workbookView xWindow="-96" yWindow="-96" windowWidth="15552" windowHeight="9192" xr2:uid="{82C457C4-5D4A-4C2D-B219-8A7548614005}"/>
  </bookViews>
  <sheets>
    <sheet name="Cost Worksheet SRTA 25-002" sheetId="13" r:id="rId1"/>
    <sheet name="BILLING RATES" sheetId="18" r:id="rId2"/>
    <sheet name="BRANDING SUPPORT" sheetId="14" r:id="rId3"/>
    <sheet name="CAMPAIGN SUPPORT" sheetId="15" r:id="rId4"/>
    <sheet name="EXECUTIVE LEVEL COMM SUPP" sheetId="16" r:id="rId5"/>
    <sheet name="STRATEGIC COUNSEL SUPP" sheetId="17" r:id="rId6"/>
  </sheets>
  <definedNames>
    <definedName name="_Toc81921578" localSheetId="0">'Cost Worksheet SRTA 25-002'!$B$22</definedName>
    <definedName name="_Toc81921579" localSheetId="0">'Cost Worksheet SRTA 25-002'!$B$23</definedName>
    <definedName name="_Toc81921580" localSheetId="0">'Cost Worksheet SRTA 25-002'!$B$24</definedName>
    <definedName name="_Toc81921581" localSheetId="0">'Cost Worksheet SRTA 25-002'!$B$25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3" i="13" l="1"/>
  <c r="C22" i="13"/>
  <c r="C21" i="13"/>
  <c r="C20" i="13"/>
  <c r="C22" i="17"/>
  <c r="C22" i="16"/>
  <c r="C22" i="15"/>
  <c r="C22" i="14"/>
  <c r="C36" i="13" l="1"/>
</calcChain>
</file>

<file path=xl/sharedStrings.xml><?xml version="1.0" encoding="utf-8"?>
<sst xmlns="http://schemas.openxmlformats.org/spreadsheetml/2006/main" count="114" uniqueCount="70">
  <si>
    <t>Solicitation Name</t>
  </si>
  <si>
    <t>Date</t>
  </si>
  <si>
    <t>Solicitation Number</t>
  </si>
  <si>
    <t>Cost Proposal Worksheet</t>
  </si>
  <si>
    <t>OFFEROR INFORMATION</t>
  </si>
  <si>
    <t>Company Name</t>
  </si>
  <si>
    <t>Contact Name</t>
  </si>
  <si>
    <t>Address</t>
  </si>
  <si>
    <t>Title</t>
  </si>
  <si>
    <t>Address 2</t>
  </si>
  <si>
    <t>Phone Number</t>
  </si>
  <si>
    <t>City, State, Zip</t>
  </si>
  <si>
    <t>Email Address</t>
  </si>
  <si>
    <t>Authorized Signature</t>
  </si>
  <si>
    <t>Printed Name</t>
  </si>
  <si>
    <r>
      <t xml:space="preserve">Unless otherwise specified all pricing should be inclusive of all costs associated with providing the services outlined in the Statement of Work.
</t>
    </r>
    <r>
      <rPr>
        <b/>
        <sz val="10"/>
        <color theme="1"/>
        <rFont val="Calibri"/>
        <family val="2"/>
        <scheme val="minor"/>
      </rPr>
      <t xml:space="preserve">Please enter a cost for Dollar Amount for Unit of Measure  in the cells highlighted in Green (Column H).  
</t>
    </r>
  </si>
  <si>
    <t>Rate Schedule</t>
  </si>
  <si>
    <t>Worksheet Color Coding</t>
  </si>
  <si>
    <t>Fill in information</t>
  </si>
  <si>
    <t>I attest the information contained in this Cost Proposal Worksheet is an accurate estimate of our organization's financial submittal for this proposal.</t>
  </si>
  <si>
    <t>Total Amount</t>
  </si>
  <si>
    <t>SRTA 25-002</t>
  </si>
  <si>
    <t>BRANDING SUPPORT</t>
  </si>
  <si>
    <t>CAMPAIGN SUPPORT</t>
  </si>
  <si>
    <t>EXECUTIVE LEVEL COMMUNICATIONS SUPPORT</t>
  </si>
  <si>
    <t>STRATEGIC COUNSEL SUPPORT</t>
  </si>
  <si>
    <r>
      <t xml:space="preserve">Description                                                                                                                                                                        </t>
    </r>
    <r>
      <rPr>
        <sz val="12"/>
        <color theme="1"/>
        <rFont val="Calibri"/>
        <family val="2"/>
        <scheme val="minor"/>
      </rPr>
      <t>(Please breakout the amounts on the corresponding sheet)</t>
    </r>
  </si>
  <si>
    <t xml:space="preserve">Description                                                                                                                                                                      </t>
  </si>
  <si>
    <t xml:space="preserve">Update/maintain master brand guidelines </t>
  </si>
  <si>
    <t xml:space="preserve">Develop supporting brand standards for program/project level needs </t>
  </si>
  <si>
    <t xml:space="preserve">Counsel/support for internal and any third-party/contractor designers </t>
  </si>
  <si>
    <t xml:space="preserve">As needed, develop and/or refine additional logos and/or collateral for program/project-level to align with master brand and brand style guide </t>
  </si>
  <si>
    <t xml:space="preserve">Provide rollout and implementation support for branding elements across communications channels, both internal and external </t>
  </si>
  <si>
    <t xml:space="preserve">Provide image/photography support, as needed </t>
  </si>
  <si>
    <r>
      <t xml:space="preserve">Provide strategic support and develop content for SRTA owned channels upon request, i.e. SRTA Annual Report, Employee Newsletter, </t>
    </r>
    <r>
      <rPr>
        <i/>
        <sz val="11"/>
        <color theme="1"/>
        <rFont val="Calibri"/>
        <family val="2"/>
        <scheme val="minor"/>
      </rPr>
      <t>Toll Talk</t>
    </r>
    <r>
      <rPr>
        <sz val="11"/>
        <color theme="1"/>
        <rFont val="Calibri"/>
        <family val="2"/>
        <scheme val="minor"/>
      </rPr>
      <t xml:space="preserve"> and social channels</t>
    </r>
  </si>
  <si>
    <t>Development of FY2025 SRTA Annual Report</t>
  </si>
  <si>
    <t>Amount</t>
  </si>
  <si>
    <t xml:space="preserve">Continued development and implementation of Peach Pass program, including partner engagement, content creation and program execution </t>
  </si>
  <si>
    <t xml:space="preserve">Support evolution of Peach Pass sub-programs such as Peach Pass Plus, Interoperability Partnerships, etc. </t>
  </si>
  <si>
    <t xml:space="preserve">Develop content and creative elements for campaigns, as needed, which may include imagery, social, digital, marketing/paid, creative partnerships, and multimedia </t>
  </si>
  <si>
    <t xml:space="preserve">Support execution of campaigns across channels, as needed </t>
  </si>
  <si>
    <t xml:space="preserve">Staff all calls and meetings with appropriate staff members as related to campaigns </t>
  </si>
  <si>
    <t xml:space="preserve">Provide strategic support for SRTA’s media relations efforts, as needed, including proactive media outreach around timely news/events </t>
  </si>
  <si>
    <t xml:space="preserve">Counsel on industry best practices and channel strategies; and work collaboratively with SRTA on ideation and continuous improvement, as needed </t>
  </si>
  <si>
    <t xml:space="preserve">Creative content and copywriting, as needed </t>
  </si>
  <si>
    <t xml:space="preserve">Development of PowerPoint Presentations including graphics, charts, data research and review </t>
  </si>
  <si>
    <t xml:space="preserve">Development of speeches, talking points, general copy and content including data research and review </t>
  </si>
  <si>
    <t xml:space="preserve">Monthly Executive Directors Board Reports </t>
  </si>
  <si>
    <t xml:space="preserve">Media interview preparation to include providing statements and quotes for media inquiries and press releases </t>
  </si>
  <si>
    <t xml:space="preserve">On-call crisis communications* and media/communications strategy </t>
  </si>
  <si>
    <t xml:space="preserve">Bi-weekly account status calls. PRAR will provide agendas prior to calls and meeting minutes with action items outlined following all calls </t>
  </si>
  <si>
    <t>Meetings and calls for counsel, as needed</t>
  </si>
  <si>
    <t xml:space="preserve">General account management items, including budget management, client communication, account planning, etc. </t>
  </si>
  <si>
    <t xml:space="preserve">Presentation and media training, as needed </t>
  </si>
  <si>
    <t xml:space="preserve">SRTA team support services, as needed </t>
  </si>
  <si>
    <t xml:space="preserve">Marketing and Communications
</t>
  </si>
  <si>
    <t xml:space="preserve"> All contract years run on a State Fiscal Year cycle beginning July 1 and ending June 30.</t>
  </si>
  <si>
    <t>Billing Rates (Year 1 - FY25)</t>
  </si>
  <si>
    <t>Account Director/Manager</t>
  </si>
  <si>
    <t>Communications Coordinator</t>
  </si>
  <si>
    <t>Content Manager/Writer</t>
  </si>
  <si>
    <t>Graphic Designer</t>
  </si>
  <si>
    <t>Social Media Strategist</t>
  </si>
  <si>
    <t>Vice President</t>
  </si>
  <si>
    <t>Billing Rates (Year 2 - FY26)</t>
  </si>
  <si>
    <t>Billing Rates (Year 3 - FY27)</t>
  </si>
  <si>
    <t>Billing Rates (Year 4 - FY28)</t>
  </si>
  <si>
    <t>Billing Rates (Year 5 - FY29)</t>
  </si>
  <si>
    <t>BILLING RATES</t>
  </si>
  <si>
    <r>
      <rPr>
        <b/>
        <sz val="12"/>
        <color theme="1"/>
        <rFont val="Calibri"/>
        <family val="2"/>
        <scheme val="minor"/>
      </rPr>
      <t>Instructions</t>
    </r>
    <r>
      <rPr>
        <sz val="12"/>
        <color theme="1"/>
        <rFont val="Calibri"/>
        <family val="2"/>
        <scheme val="minor"/>
      </rPr>
      <t xml:space="preserve">: Proposer must complete this document in its entirety and submit this offer document </t>
    </r>
    <r>
      <rPr>
        <b/>
        <sz val="12"/>
        <color theme="1"/>
        <rFont val="Calibri"/>
        <family val="2"/>
        <scheme val="minor"/>
      </rPr>
      <t xml:space="preserve">in a separate folder and file in Dropbox </t>
    </r>
    <r>
      <rPr>
        <sz val="12"/>
        <color theme="1"/>
        <rFont val="Calibri"/>
        <family val="2"/>
        <scheme val="minor"/>
      </rPr>
      <t>(see RFP instructions). This offer document must be signed by an authorized representative of the Proposing Firm.  Pricing must be inclusive of all applicable fees.  Please include pricing for all key staff positions proposed for the Project Team.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</si>
</sst>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409]#,##0.00_);\([$$-409]#,##0.00\)"/>
    <numFmt numFmtId="166" formatCode="&quot;$&quot;#,##0"/>
  </numFmts>
  <fonts count="42">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u/>
      <sz val="10"/>
      <color indexed="12"/>
      <name val="Arial"/>
      <family val="2"/>
    </font>
    <font>
      <sz val="11"/>
      <color rgb="FF000000"/>
      <name val="Calibri"/>
      <family val="2"/>
    </font>
    <font>
      <sz val="10"/>
      <color rgb="FF00000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sz val="11"/>
      <color theme="11"/>
      <name val="Helvetica Neue"/>
    </font>
    <font>
      <sz val="11"/>
      <color indexed="17"/>
      <name val="Calibri"/>
      <family val="2"/>
    </font>
    <font>
      <b/>
      <sz val="15"/>
      <color indexed="56"/>
      <name val="Calibri"/>
      <family val="2"/>
    </font>
    <font>
      <b/>
      <sz val="13"/>
      <color indexed="56"/>
      <name val="Calibri"/>
      <family val="2"/>
    </font>
    <font>
      <b/>
      <sz val="11"/>
      <color indexed="56"/>
      <name val="Calibri"/>
      <family val="2"/>
    </font>
    <font>
      <u/>
      <sz val="7"/>
      <color indexed="12"/>
      <name val="Arial"/>
      <family val="2"/>
    </font>
    <font>
      <u/>
      <sz val="11"/>
      <color theme="10"/>
      <name val="Calibri"/>
      <family val="2"/>
      <scheme val="minor"/>
    </font>
    <font>
      <u/>
      <sz val="10"/>
      <color theme="10"/>
      <name val="Arial"/>
      <family val="2"/>
    </font>
    <font>
      <sz val="11"/>
      <color indexed="62"/>
      <name val="Calibri"/>
      <family val="2"/>
    </font>
    <font>
      <sz val="11"/>
      <color indexed="52"/>
      <name val="Calibri"/>
      <family val="2"/>
    </font>
    <font>
      <sz val="11"/>
      <color indexed="60"/>
      <name val="Calibri"/>
      <family val="2"/>
    </font>
    <font>
      <sz val="11"/>
      <color indexed="8"/>
      <name val="Helvetica Neue"/>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1"/>
      <name val="Calibri"/>
      <family val="2"/>
      <scheme val="minor"/>
    </font>
    <font>
      <b/>
      <sz val="10"/>
      <color theme="1"/>
      <name val="Calibri"/>
      <family val="2"/>
      <scheme val="minor"/>
    </font>
    <font>
      <i/>
      <sz val="10"/>
      <color theme="1"/>
      <name val="Calibri"/>
      <family val="2"/>
      <scheme val="minor"/>
    </font>
    <font>
      <sz val="8"/>
      <name val="Calibri"/>
      <family val="2"/>
      <scheme val="minor"/>
    </font>
    <font>
      <i/>
      <sz val="11"/>
      <color theme="1"/>
      <name val="Calibri"/>
      <family val="2"/>
      <scheme val="minor"/>
    </font>
    <font>
      <b/>
      <sz val="12"/>
      <color theme="1"/>
      <name val="Calibri"/>
      <family val="2"/>
      <scheme val="minor"/>
    </font>
    <font>
      <b/>
      <u/>
      <sz val="12"/>
      <name val="Arial"/>
      <family val="2"/>
    </font>
    <font>
      <sz val="12"/>
      <color theme="1"/>
      <name val="Calibri"/>
      <family val="2"/>
      <scheme val="minor"/>
    </font>
    <font>
      <b/>
      <sz val="14"/>
      <color theme="1"/>
      <name val="Calibri"/>
      <family val="2"/>
      <scheme val="minor"/>
    </font>
    <font>
      <sz val="14"/>
      <color theme="1"/>
      <name val="Calibri"/>
      <family val="2"/>
      <scheme val="minor"/>
    </font>
    <font>
      <b/>
      <sz val="12"/>
      <name val="Arial"/>
      <family val="2"/>
    </font>
    <font>
      <b/>
      <sz val="16"/>
      <color theme="1"/>
      <name val="Calibri"/>
      <family val="2"/>
      <scheme val="minor"/>
    </font>
    <font>
      <b/>
      <sz val="12"/>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3999755851924192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37">
    <border>
      <left/>
      <right/>
      <top/>
      <bottom/>
      <diagonal/>
    </border>
    <border>
      <left/>
      <right/>
      <top style="thin">
        <color auto="1"/>
      </top>
      <bottom style="thin">
        <color auto="1"/>
      </bottom>
      <diagonal/>
    </border>
    <border>
      <left/>
      <right/>
      <top/>
      <bottom style="thin">
        <color indexed="64"/>
      </bottom>
      <diagonal/>
    </border>
    <border>
      <left/>
      <right/>
      <top style="medium">
        <color auto="1"/>
      </top>
      <bottom/>
      <diagonal/>
    </border>
    <border>
      <left style="thin">
        <color indexed="23"/>
      </left>
      <right style="thin">
        <color indexed="23"/>
      </right>
      <top style="thin">
        <color indexed="23"/>
      </top>
      <bottom style="thin">
        <color indexed="23"/>
      </bottom>
      <diagonal/>
    </border>
    <border>
      <left/>
      <right/>
      <top style="thin">
        <color rgb="FFFF0000"/>
      </top>
      <bottom/>
      <diagonal/>
    </border>
    <border>
      <left/>
      <right/>
      <top style="thin">
        <color rgb="FF16365C"/>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theme="0" tint="-0.34998626667073579"/>
      </bottom>
      <diagonal/>
    </border>
    <border>
      <left style="thin">
        <color indexed="64"/>
      </left>
      <right style="medium">
        <color indexed="64"/>
      </right>
      <top style="thin">
        <color indexed="64"/>
      </top>
      <bottom style="thin">
        <color theme="0" tint="-0.34998626667073579"/>
      </bottom>
      <diagonal/>
    </border>
    <border>
      <left style="medium">
        <color indexed="64"/>
      </left>
      <right style="thin">
        <color indexed="64"/>
      </right>
      <top style="thin">
        <color theme="0" tint="-0.34998626667073579"/>
      </top>
      <bottom style="thin">
        <color theme="0" tint="-0.34998626667073579"/>
      </bottom>
      <diagonal/>
    </border>
    <border>
      <left style="thin">
        <color indexed="64"/>
      </left>
      <right style="medium">
        <color indexed="64"/>
      </right>
      <top style="thin">
        <color theme="0" tint="-0.34998626667073579"/>
      </top>
      <bottom style="thin">
        <color theme="0" tint="-0.34998626667073579"/>
      </bottom>
      <diagonal/>
    </border>
    <border>
      <left style="medium">
        <color indexed="64"/>
      </left>
      <right style="thin">
        <color indexed="64"/>
      </right>
      <top style="thin">
        <color theme="0" tint="-0.34998626667073579"/>
      </top>
      <bottom/>
      <diagonal/>
    </border>
    <border>
      <left style="thin">
        <color indexed="64"/>
      </left>
      <right style="medium">
        <color indexed="64"/>
      </right>
      <top style="thin">
        <color theme="0" tint="-0.34998626667073579"/>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631">
    <xf numFmtId="0" fontId="0" fillId="0" borderId="0"/>
    <xf numFmtId="0" fontId="1" fillId="0" borderId="0"/>
    <xf numFmtId="0" fontId="3" fillId="0" borderId="0"/>
    <xf numFmtId="0" fontId="3" fillId="0" borderId="0"/>
    <xf numFmtId="0" fontId="1"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1" fillId="0" borderId="0"/>
    <xf numFmtId="0" fontId="1"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6" fillId="0" borderId="5" applyNumberFormat="0" applyFont="0" applyFill="0" applyAlignment="0" applyProtection="0"/>
    <xf numFmtId="0" fontId="6" fillId="0" borderId="6" applyNumberFormat="0" applyFont="0" applyFill="0" applyAlignment="0" applyProtection="0"/>
    <xf numFmtId="0" fontId="11" fillId="21" borderId="7" applyNumberFormat="0" applyAlignment="0" applyProtection="0"/>
    <xf numFmtId="41" fontId="3" fillId="0" borderId="0"/>
    <xf numFmtId="43" fontId="3" fillId="0" borderId="0"/>
    <xf numFmtId="43" fontId="3" fillId="0" borderId="0"/>
    <xf numFmtId="43" fontId="3" fillId="0" borderId="0"/>
    <xf numFmtId="43" fontId="3" fillId="0" borderId="0"/>
    <xf numFmtId="43" fontId="3" fillId="0" borderId="0"/>
    <xf numFmtId="43" fontId="3" fillId="0" borderId="0"/>
    <xf numFmtId="43" fontId="3" fillId="0" borderId="0"/>
    <xf numFmtId="43" fontId="3" fillId="0" borderId="0"/>
    <xf numFmtId="43" fontId="3" fillId="0" borderId="0"/>
    <xf numFmtId="43" fontId="3" fillId="0" borderId="0"/>
    <xf numFmtId="43" fontId="3" fillId="0" borderId="0"/>
    <xf numFmtId="43" fontId="3" fillId="0" borderId="0"/>
    <xf numFmtId="43" fontId="3" fillId="0" borderId="0"/>
    <xf numFmtId="43" fontId="3" fillId="0" borderId="0"/>
    <xf numFmtId="43" fontId="3" fillId="0" borderId="0"/>
    <xf numFmtId="42" fontId="3" fillId="0" borderId="0"/>
    <xf numFmtId="44" fontId="3" fillId="0" borderId="0"/>
    <xf numFmtId="44" fontId="3" fillId="0" borderId="0"/>
    <xf numFmtId="44" fontId="3" fillId="0" borderId="0"/>
    <xf numFmtId="44" fontId="3" fillId="0" borderId="0"/>
    <xf numFmtId="44" fontId="3" fillId="0" borderId="0"/>
    <xf numFmtId="44" fontId="3" fillId="0" borderId="0"/>
    <xf numFmtId="44" fontId="3" fillId="0" borderId="0"/>
    <xf numFmtId="44" fontId="3" fillId="0" borderId="0"/>
    <xf numFmtId="44" fontId="3" fillId="0" borderId="0"/>
    <xf numFmtId="44" fontId="3" fillId="0" borderId="0"/>
    <xf numFmtId="44" fontId="3" fillId="0" borderId="0"/>
    <xf numFmtId="44" fontId="3" fillId="0" borderId="0"/>
    <xf numFmtId="44" fontId="3" fillId="0" borderId="0"/>
    <xf numFmtId="44" fontId="3" fillId="0" borderId="0"/>
    <xf numFmtId="0" fontId="12" fillId="0" borderId="0" applyNumberFormat="0" applyFill="0" applyBorder="0" applyAlignment="0" applyProtection="0"/>
    <xf numFmtId="0" fontId="13" fillId="0" borderId="0">
      <alignment vertical="top"/>
    </xf>
    <xf numFmtId="0" fontId="14" fillId="4" borderId="0" applyNumberFormat="0" applyBorder="0" applyAlignment="0" applyProtection="0"/>
    <xf numFmtId="0" fontId="15" fillId="0" borderId="8" applyNumberFormat="0" applyFill="0" applyAlignment="0" applyProtection="0"/>
    <xf numFmtId="0" fontId="16" fillId="0" borderId="9" applyNumberFormat="0" applyFill="0" applyAlignment="0" applyProtection="0"/>
    <xf numFmtId="0" fontId="17" fillId="0" borderId="10" applyNumberFormat="0" applyFill="0" applyAlignment="0" applyProtection="0"/>
    <xf numFmtId="0" fontId="17" fillId="0" borderId="0" applyNumberFormat="0" applyFill="0" applyBorder="0" applyAlignment="0" applyProtection="0"/>
    <xf numFmtId="0" fontId="4" fillId="0" borderId="0" applyNumberFormat="0" applyFill="0" applyBorder="0" applyAlignment="0" applyProtection="0">
      <alignment vertical="top"/>
      <protection locked="0"/>
    </xf>
    <xf numFmtId="0" fontId="18" fillId="0" borderId="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9" fillId="0" borderId="0" applyNumberFormat="0" applyFill="0" applyBorder="0" applyAlignment="0" applyProtection="0"/>
    <xf numFmtId="0" fontId="20" fillId="0" borderId="0" applyNumberFormat="0" applyFill="0" applyBorder="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1" fillId="7" borderId="4" applyNumberFormat="0" applyAlignment="0" applyProtection="0"/>
    <xf numFmtId="0" fontId="22" fillId="0" borderId="11" applyNumberFormat="0" applyFill="0" applyAlignment="0" applyProtection="0"/>
    <xf numFmtId="0" fontId="23" fillId="22" borderId="0" applyNumberFormat="0" applyBorder="0" applyAlignment="0" applyProtection="0"/>
    <xf numFmtId="0" fontId="3" fillId="0" borderId="0"/>
    <xf numFmtId="0" fontId="5" fillId="0" borderId="0" applyNumberFormat="0" applyBorder="0" applyProtection="0"/>
    <xf numFmtId="0" fontId="1" fillId="0" borderId="0"/>
    <xf numFmtId="0" fontId="1" fillId="0" borderId="0"/>
    <xf numFmtId="0" fontId="1" fillId="0" borderId="0"/>
    <xf numFmtId="0" fontId="1" fillId="0" borderId="0"/>
    <xf numFmtId="0" fontId="3" fillId="0" borderId="0"/>
    <xf numFmtId="0" fontId="5" fillId="0" borderId="0" applyNumberFormat="0" applyBorder="0" applyProtection="0"/>
    <xf numFmtId="0" fontId="1" fillId="0" borderId="0"/>
    <xf numFmtId="0" fontId="1" fillId="0" borderId="0"/>
    <xf numFmtId="0" fontId="1" fillId="0" borderId="0"/>
    <xf numFmtId="0" fontId="3" fillId="0" borderId="0">
      <alignment wrapText="1"/>
    </xf>
    <xf numFmtId="0" fontId="5" fillId="0" borderId="0" applyNumberFormat="0" applyBorder="0" applyProtection="0"/>
    <xf numFmtId="0" fontId="5" fillId="0" borderId="0" applyNumberFormat="0" applyBorder="0" applyProtection="0"/>
    <xf numFmtId="0" fontId="1" fillId="0" borderId="0"/>
    <xf numFmtId="0" fontId="1" fillId="0" borderId="0"/>
    <xf numFmtId="0" fontId="1" fillId="0" borderId="0"/>
    <xf numFmtId="0" fontId="1" fillId="0" borderId="0"/>
    <xf numFmtId="0" fontId="5" fillId="0" borderId="0" applyNumberFormat="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3" fillId="0" borderId="0"/>
    <xf numFmtId="0" fontId="1" fillId="0" borderId="0"/>
    <xf numFmtId="0" fontId="1" fillId="0" borderId="0"/>
    <xf numFmtId="0" fontId="1" fillId="0" borderId="0"/>
    <xf numFmtId="0" fontId="5" fillId="0" borderId="0" applyNumberFormat="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ont="0" applyBorder="0" applyProtection="0"/>
    <xf numFmtId="0" fontId="3" fillId="0" borderId="0"/>
    <xf numFmtId="0" fontId="3" fillId="0" borderId="0"/>
    <xf numFmtId="0" fontId="5" fillId="0" borderId="0" applyNumberFormat="0" applyBorder="0" applyProtection="0"/>
    <xf numFmtId="0" fontId="3" fillId="0" borderId="0"/>
    <xf numFmtId="0" fontId="3" fillId="0" borderId="0"/>
    <xf numFmtId="0" fontId="1" fillId="0" borderId="0"/>
    <xf numFmtId="0" fontId="1" fillId="0" borderId="0"/>
    <xf numFmtId="0" fontId="1" fillId="0" borderId="0"/>
    <xf numFmtId="0" fontId="24" fillId="0" borderId="0">
      <alignment vertical="top"/>
    </xf>
    <xf numFmtId="0" fontId="6" fillId="0" borderId="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7" fillId="23" borderId="12" applyNumberFormat="0" applyFon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0" fontId="25" fillId="20" borderId="13" applyNumberFormat="0" applyAlignment="0" applyProtection="0"/>
    <xf numFmtId="9" fontId="1" fillId="0" borderId="0"/>
    <xf numFmtId="9" fontId="3" fillId="0" borderId="0"/>
    <xf numFmtId="0" fontId="26" fillId="0" borderId="0" applyNumberFormat="0" applyFill="0" applyBorder="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8" fillId="0" borderId="0" applyNumberFormat="0" applyFill="0" applyBorder="0" applyAlignment="0" applyProtection="0"/>
    <xf numFmtId="164" fontId="1"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cellStyleXfs>
  <cellXfs count="82">
    <xf numFmtId="0" fontId="0" fillId="0" borderId="0" xfId="0"/>
    <xf numFmtId="0" fontId="29" fillId="0" borderId="0" xfId="0" applyFont="1"/>
    <xf numFmtId="0" fontId="29" fillId="24" borderId="15" xfId="0" applyFont="1" applyFill="1" applyBorder="1"/>
    <xf numFmtId="0" fontId="0" fillId="0" borderId="0" xfId="0" applyAlignment="1">
      <alignment horizontal="left" wrapText="1"/>
    </xf>
    <xf numFmtId="44" fontId="0" fillId="0" borderId="0" xfId="0" applyNumberFormat="1"/>
    <xf numFmtId="0" fontId="0" fillId="26" borderId="16" xfId="0" applyFill="1" applyBorder="1"/>
    <xf numFmtId="44" fontId="29" fillId="0" borderId="0" xfId="0" applyNumberFormat="1" applyFont="1"/>
    <xf numFmtId="44" fontId="0" fillId="26" borderId="16" xfId="0" applyNumberFormat="1" applyFill="1" applyBorder="1"/>
    <xf numFmtId="0" fontId="0" fillId="0" borderId="18" xfId="0" applyBorder="1"/>
    <xf numFmtId="0" fontId="0" fillId="0" borderId="17" xfId="0" applyBorder="1"/>
    <xf numFmtId="0" fontId="0" fillId="27" borderId="0" xfId="0" applyFill="1"/>
    <xf numFmtId="0" fontId="0" fillId="0" borderId="19" xfId="0" applyBorder="1"/>
    <xf numFmtId="0" fontId="2" fillId="26" borderId="16" xfId="0" applyFont="1" applyFill="1" applyBorder="1"/>
    <xf numFmtId="44" fontId="2" fillId="26" borderId="16" xfId="0" applyNumberFormat="1" applyFont="1" applyFill="1" applyBorder="1"/>
    <xf numFmtId="0" fontId="2" fillId="0" borderId="16" xfId="0" applyFont="1" applyBorder="1"/>
    <xf numFmtId="0" fontId="0" fillId="25" borderId="16" xfId="0" applyFill="1" applyBorder="1"/>
    <xf numFmtId="44" fontId="34" fillId="27" borderId="16" xfId="0" applyNumberFormat="1" applyFont="1" applyFill="1" applyBorder="1" applyAlignment="1">
      <alignment vertical="center"/>
    </xf>
    <xf numFmtId="0" fontId="35" fillId="25" borderId="16" xfId="0" applyFont="1" applyFill="1" applyBorder="1" applyAlignment="1">
      <alignment vertical="center"/>
    </xf>
    <xf numFmtId="0" fontId="35" fillId="25" borderId="16" xfId="0" applyFont="1" applyFill="1" applyBorder="1"/>
    <xf numFmtId="0" fontId="37" fillId="0" borderId="0" xfId="0" applyFont="1"/>
    <xf numFmtId="0" fontId="38" fillId="0" borderId="0" xfId="0" applyFont="1"/>
    <xf numFmtId="0" fontId="39" fillId="25" borderId="16" xfId="0" applyFont="1" applyFill="1" applyBorder="1" applyAlignment="1">
      <alignment vertical="center"/>
    </xf>
    <xf numFmtId="0" fontId="39" fillId="25" borderId="16" xfId="0" applyFont="1" applyFill="1" applyBorder="1" applyAlignment="1">
      <alignment vertical="center" wrapText="1"/>
    </xf>
    <xf numFmtId="0" fontId="0" fillId="0" borderId="16" xfId="0" applyBorder="1"/>
    <xf numFmtId="0" fontId="34" fillId="27" borderId="16" xfId="0" applyFont="1" applyFill="1" applyBorder="1" applyAlignment="1">
      <alignment vertical="center" wrapText="1"/>
    </xf>
    <xf numFmtId="165" fontId="36" fillId="25" borderId="16" xfId="2630" applyNumberFormat="1" applyFont="1" applyFill="1" applyBorder="1"/>
    <xf numFmtId="165" fontId="0" fillId="0" borderId="17" xfId="2630" applyNumberFormat="1" applyFont="1" applyBorder="1"/>
    <xf numFmtId="165" fontId="0" fillId="0" borderId="18" xfId="2630" applyNumberFormat="1" applyFont="1" applyBorder="1"/>
    <xf numFmtId="165" fontId="33" fillId="0" borderId="18" xfId="2630" applyNumberFormat="1" applyFont="1" applyBorder="1"/>
    <xf numFmtId="165" fontId="0" fillId="0" borderId="19" xfId="2630" applyNumberFormat="1" applyFont="1" applyBorder="1"/>
    <xf numFmtId="0" fontId="0" fillId="0" borderId="23" xfId="0" applyBorder="1"/>
    <xf numFmtId="0" fontId="0" fillId="0" borderId="24" xfId="0" applyBorder="1"/>
    <xf numFmtId="0" fontId="34" fillId="27" borderId="25" xfId="0" applyFont="1" applyFill="1" applyBorder="1" applyAlignment="1">
      <alignment vertical="center" wrapText="1"/>
    </xf>
    <xf numFmtId="44" fontId="34" fillId="27" borderId="26" xfId="0" applyNumberFormat="1" applyFont="1" applyFill="1" applyBorder="1" applyAlignment="1">
      <alignment vertical="center"/>
    </xf>
    <xf numFmtId="0" fontId="0" fillId="26" borderId="25" xfId="0" applyFill="1" applyBorder="1"/>
    <xf numFmtId="44" fontId="0" fillId="26" borderId="26" xfId="0" applyNumberFormat="1" applyFill="1" applyBorder="1"/>
    <xf numFmtId="0" fontId="0" fillId="25" borderId="25" xfId="0" applyFill="1" applyBorder="1" applyAlignment="1">
      <alignment horizontal="left" vertical="center" wrapText="1" indent="1"/>
    </xf>
    <xf numFmtId="165" fontId="36" fillId="25" borderId="26" xfId="2630" applyNumberFormat="1" applyFont="1" applyFill="1" applyBorder="1"/>
    <xf numFmtId="0" fontId="0" fillId="25" borderId="25" xfId="0" applyFill="1" applyBorder="1"/>
    <xf numFmtId="0" fontId="0" fillId="0" borderId="27" xfId="0" applyBorder="1"/>
    <xf numFmtId="165" fontId="0" fillId="0" borderId="28" xfId="2630" applyNumberFormat="1" applyFont="1" applyBorder="1"/>
    <xf numFmtId="0" fontId="0" fillId="0" borderId="29" xfId="0" applyBorder="1"/>
    <xf numFmtId="165" fontId="0" fillId="0" borderId="30" xfId="2630" applyNumberFormat="1" applyFont="1" applyBorder="1"/>
    <xf numFmtId="165" fontId="33" fillId="0" borderId="30" xfId="2630" applyNumberFormat="1" applyFont="1" applyBorder="1"/>
    <xf numFmtId="0" fontId="0" fillId="0" borderId="31" xfId="0" applyBorder="1"/>
    <xf numFmtId="165" fontId="0" fillId="0" borderId="32" xfId="2630" applyNumberFormat="1" applyFont="1" applyBorder="1"/>
    <xf numFmtId="0" fontId="2" fillId="26" borderId="33" xfId="0" applyFont="1" applyFill="1" applyBorder="1"/>
    <xf numFmtId="44" fontId="2" fillId="26" borderId="34" xfId="0" applyNumberFormat="1" applyFont="1" applyFill="1" applyBorder="1"/>
    <xf numFmtId="0" fontId="0" fillId="25" borderId="25" xfId="0" applyFill="1" applyBorder="1" applyAlignment="1">
      <alignment vertical="center" wrapText="1"/>
    </xf>
    <xf numFmtId="0" fontId="0" fillId="25" borderId="25" xfId="0" applyFill="1" applyBorder="1" applyAlignment="1">
      <alignment horizontal="left" vertical="center" wrapText="1"/>
    </xf>
    <xf numFmtId="0" fontId="0" fillId="25" borderId="25" xfId="0" applyFill="1" applyBorder="1" applyAlignment="1">
      <alignment wrapText="1"/>
    </xf>
    <xf numFmtId="0" fontId="37" fillId="0" borderId="1" xfId="0" applyFont="1" applyBorder="1"/>
    <xf numFmtId="0" fontId="36" fillId="0" borderId="0" xfId="0" applyFont="1"/>
    <xf numFmtId="0" fontId="36" fillId="25" borderId="0" xfId="0" applyFont="1" applyFill="1"/>
    <xf numFmtId="0" fontId="34" fillId="25" borderId="0" xfId="0" applyFont="1" applyFill="1" applyAlignment="1">
      <alignment horizontal="left"/>
    </xf>
    <xf numFmtId="0" fontId="34" fillId="25" borderId="0" xfId="0" applyFont="1" applyFill="1"/>
    <xf numFmtId="44" fontId="36" fillId="0" borderId="0" xfId="0" applyNumberFormat="1" applyFont="1"/>
    <xf numFmtId="0" fontId="34" fillId="0" borderId="35" xfId="0" applyFont="1" applyBorder="1" applyAlignment="1">
      <alignment horizontal="center" wrapText="1"/>
    </xf>
    <xf numFmtId="0" fontId="34" fillId="0" borderId="36" xfId="0" applyFont="1" applyBorder="1" applyAlignment="1">
      <alignment horizontal="center" wrapText="1"/>
    </xf>
    <xf numFmtId="166" fontId="36" fillId="0" borderId="16" xfId="0" applyNumberFormat="1" applyFont="1" applyBorder="1" applyAlignment="1">
      <alignment horizontal="center"/>
    </xf>
    <xf numFmtId="166" fontId="34" fillId="0" borderId="16" xfId="0" applyNumberFormat="1" applyFont="1" applyBorder="1" applyAlignment="1">
      <alignment horizontal="center"/>
    </xf>
    <xf numFmtId="166" fontId="36" fillId="0" borderId="35" xfId="0" applyNumberFormat="1" applyFont="1" applyBorder="1" applyAlignment="1">
      <alignment horizontal="center"/>
    </xf>
    <xf numFmtId="166" fontId="34" fillId="0" borderId="36" xfId="0" applyNumberFormat="1" applyFont="1" applyBorder="1" applyAlignment="1">
      <alignment horizontal="center"/>
    </xf>
    <xf numFmtId="0" fontId="29" fillId="0" borderId="2" xfId="0" applyFont="1" applyBorder="1" applyAlignment="1">
      <alignment horizontal="center"/>
    </xf>
    <xf numFmtId="0" fontId="29" fillId="0" borderId="0" xfId="0" applyFont="1" applyAlignment="1">
      <alignment horizontal="center"/>
    </xf>
    <xf numFmtId="0" fontId="30" fillId="0" borderId="20" xfId="0" applyFont="1" applyBorder="1" applyAlignment="1">
      <alignment horizontal="left"/>
    </xf>
    <xf numFmtId="0" fontId="0" fillId="0" borderId="0" xfId="0" applyAlignment="1">
      <alignment horizontal="left" wrapText="1"/>
    </xf>
    <xf numFmtId="0" fontId="0" fillId="0" borderId="0" xfId="0"/>
    <xf numFmtId="0" fontId="30" fillId="0" borderId="3" xfId="0" applyFont="1" applyBorder="1" applyAlignment="1">
      <alignment horizontal="center"/>
    </xf>
    <xf numFmtId="0" fontId="30" fillId="0" borderId="0" xfId="0" applyFont="1" applyAlignment="1">
      <alignment horizontal="center"/>
    </xf>
    <xf numFmtId="0" fontId="29" fillId="0" borderId="0" xfId="0" applyFont="1" applyAlignment="1">
      <alignment horizontal="center" vertical="top" wrapText="1"/>
    </xf>
    <xf numFmtId="0" fontId="31" fillId="0" borderId="0" xfId="0" applyFont="1" applyAlignment="1">
      <alignment horizontal="center"/>
    </xf>
    <xf numFmtId="0" fontId="37" fillId="0" borderId="2" xfId="0" applyFont="1" applyBorder="1" applyAlignment="1">
      <alignment horizontal="left"/>
    </xf>
    <xf numFmtId="0" fontId="0" fillId="0" borderId="2" xfId="0" applyBorder="1" applyAlignment="1">
      <alignment horizontal="left"/>
    </xf>
    <xf numFmtId="0" fontId="41" fillId="24" borderId="3" xfId="0" applyFont="1" applyFill="1" applyBorder="1" applyAlignment="1">
      <alignment horizontal="center"/>
    </xf>
    <xf numFmtId="0" fontId="36" fillId="25" borderId="2" xfId="0" applyFont="1" applyFill="1" applyBorder="1" applyAlignment="1">
      <alignment horizontal="center"/>
    </xf>
    <xf numFmtId="0" fontId="36" fillId="25" borderId="1" xfId="0" applyFont="1" applyFill="1" applyBorder="1" applyAlignment="1">
      <alignment horizontal="center"/>
    </xf>
    <xf numFmtId="0" fontId="34" fillId="0" borderId="0" xfId="0" applyFont="1" applyAlignment="1">
      <alignment horizontal="center"/>
    </xf>
    <xf numFmtId="0" fontId="36" fillId="0" borderId="0" xfId="0" applyFont="1" applyAlignment="1">
      <alignment horizontal="center" vertical="center" wrapText="1"/>
    </xf>
    <xf numFmtId="0" fontId="36" fillId="0" borderId="0" xfId="0" applyFont="1" applyAlignment="1">
      <alignment horizontal="center" wrapText="1"/>
    </xf>
    <xf numFmtId="0" fontId="40" fillId="0" borderId="21" xfId="0" applyFont="1" applyBorder="1" applyAlignment="1">
      <alignment horizontal="center"/>
    </xf>
    <xf numFmtId="0" fontId="40" fillId="0" borderId="22" xfId="0" applyFont="1" applyBorder="1" applyAlignment="1">
      <alignment horizontal="center"/>
    </xf>
  </cellXfs>
  <cellStyles count="2631">
    <cellStyle name="20% - Accent1 2" xfId="12" xr:uid="{FF7923FC-7E17-40D6-8DCF-7B373C230BD3}"/>
    <cellStyle name="20% - Accent2 2" xfId="13" xr:uid="{FB1C0899-2AED-43F8-95B7-3E884A5E9FDB}"/>
    <cellStyle name="20% - Accent3 2" xfId="14" xr:uid="{AFDB606C-9464-4B1A-83BD-A4A92FB55451}"/>
    <cellStyle name="20% - Accent4 2" xfId="15" xr:uid="{EBADF022-F169-40FE-BADA-AE7F380D647F}"/>
    <cellStyle name="20% - Accent5 2" xfId="16" xr:uid="{4684CB07-66F1-4F4C-B1CF-174DC744FAFE}"/>
    <cellStyle name="20% - Accent6 2" xfId="17" xr:uid="{766951E9-25CD-4E6D-8F2A-07E55F2A229A}"/>
    <cellStyle name="40% - Accent1 2" xfId="18" xr:uid="{6C46E5B0-73AD-45EA-8B22-E64774096573}"/>
    <cellStyle name="40% - Accent2 2" xfId="19" xr:uid="{1EB9F509-6130-4C50-8D11-A3D8AFC837B8}"/>
    <cellStyle name="40% - Accent3 2" xfId="20" xr:uid="{EEF9F0C7-0391-4398-93F5-68B3041B052B}"/>
    <cellStyle name="40% - Accent4 2" xfId="21" xr:uid="{873E80BB-BF33-4178-8017-F6BAFB280839}"/>
    <cellStyle name="40% - Accent5 2" xfId="22" xr:uid="{0101E622-C8F2-4163-AC2F-39E347B326CE}"/>
    <cellStyle name="40% - Accent6 2" xfId="23" xr:uid="{69147960-DD90-401D-8D60-A0E3631E48CA}"/>
    <cellStyle name="60% - Accent1 2" xfId="24" xr:uid="{34CD1E06-B1B7-4E9C-9590-E7805C1FD0B3}"/>
    <cellStyle name="60% - Accent2 2" xfId="25" xr:uid="{0CB2573E-8C6F-4630-8467-5BE582541B29}"/>
    <cellStyle name="60% - Accent3 2" xfId="26" xr:uid="{791E0B43-4F27-4272-B670-F7DD39620136}"/>
    <cellStyle name="60% - Accent4 2" xfId="27" xr:uid="{251142A4-E12C-42F9-AD22-15A4C778434F}"/>
    <cellStyle name="60% - Accent5 2" xfId="28" xr:uid="{9DB2ABE7-0BBB-4B16-908E-EE3412483EDA}"/>
    <cellStyle name="60% - Accent6 2" xfId="29" xr:uid="{D973CD10-A95B-41F2-9587-D02206D1C52F}"/>
    <cellStyle name="Accent1 2" xfId="30" xr:uid="{97CB0C26-CE3C-4067-BCFD-2FAB67C5F865}"/>
    <cellStyle name="Accent2 2" xfId="31" xr:uid="{025C2E46-E4D9-4E96-B5DB-EBEF6044D81B}"/>
    <cellStyle name="Accent3 2" xfId="32" xr:uid="{07A93E6B-FD07-4619-A8F8-B2A1F70EA6F7}"/>
    <cellStyle name="Accent4 2" xfId="33" xr:uid="{88AD81D8-F295-4B65-9607-F7B13BF0762A}"/>
    <cellStyle name="Accent5 2" xfId="34" xr:uid="{88C4A7ED-1B23-49AD-BF8F-669AB7E630D1}"/>
    <cellStyle name="Accent6 2" xfId="35" xr:uid="{B5732CD2-7BA4-4979-A02D-9C028A79FFE1}"/>
    <cellStyle name="Bad 2" xfId="36" xr:uid="{30DE20A3-81BB-43EE-9B39-A618E9E86EE6}"/>
    <cellStyle name="Calculation 2" xfId="37" xr:uid="{A6E7B481-628F-4558-A95E-AD2A06EF2F4C}"/>
    <cellStyle name="Calculation 2 10" xfId="38" xr:uid="{D6C92D5E-5AE1-4684-8BF5-0032771A67CB}"/>
    <cellStyle name="Calculation 2 10 2" xfId="39" xr:uid="{879B020B-34C9-46CF-806A-AA053EB0B2B4}"/>
    <cellStyle name="Calculation 2 10 2 2" xfId="40" xr:uid="{2492F9CD-8553-4B24-A7B7-B3812934CFFC}"/>
    <cellStyle name="Calculation 2 10 3" xfId="41" xr:uid="{6168911D-6284-4350-A331-30D5F9C43504}"/>
    <cellStyle name="Calculation 2 10 3 2" xfId="42" xr:uid="{F2F6DEAF-294E-4871-8B1C-EBD731AE3F98}"/>
    <cellStyle name="Calculation 2 10 4" xfId="43" xr:uid="{44E82FB5-903F-411E-8B50-136FEC7A33C6}"/>
    <cellStyle name="Calculation 2 10 4 2" xfId="44" xr:uid="{4E5FDF34-6D2E-40B5-BE74-F0B8B8A0BD49}"/>
    <cellStyle name="Calculation 2 10 5" xfId="45" xr:uid="{73EC827C-D25D-42B6-8C4B-8908AA6E983F}"/>
    <cellStyle name="Calculation 2 11" xfId="46" xr:uid="{4C54ED19-7E63-4857-A79D-7AC2CC65625C}"/>
    <cellStyle name="Calculation 2 11 2" xfId="47" xr:uid="{48BCB771-ECC1-4DF3-A4F3-346AE455C95F}"/>
    <cellStyle name="Calculation 2 11 2 2" xfId="48" xr:uid="{45D46F85-F51A-475A-A202-F1BE5F0081AA}"/>
    <cellStyle name="Calculation 2 11 3" xfId="49" xr:uid="{F515F3B8-411B-4913-8F5C-503F9DAF0264}"/>
    <cellStyle name="Calculation 2 11 3 2" xfId="50" xr:uid="{6BDAE5D3-1255-4662-ADC7-89CAB4BDF39A}"/>
    <cellStyle name="Calculation 2 11 4" xfId="51" xr:uid="{FC0ACA99-6C96-439A-B7E1-FD81E0C1B84D}"/>
    <cellStyle name="Calculation 2 11 4 2" xfId="52" xr:uid="{A613D1B1-0F7D-4C37-A9A9-05C610A12808}"/>
    <cellStyle name="Calculation 2 11 5" xfId="53" xr:uid="{4253C719-EA7D-44F7-A762-1E2169DAEC4C}"/>
    <cellStyle name="Calculation 2 12" xfId="54" xr:uid="{7CFC8160-AFDF-482C-8A04-57ED649E0186}"/>
    <cellStyle name="Calculation 2 12 2" xfId="55" xr:uid="{0E3E1F49-F752-4DCD-80D3-F0C0C72B2171}"/>
    <cellStyle name="Calculation 2 12 2 2" xfId="56" xr:uid="{0D9958E0-E190-4292-A128-21CE764DE39F}"/>
    <cellStyle name="Calculation 2 12 3" xfId="57" xr:uid="{2522A46D-C2E6-492C-A798-80C5A1777198}"/>
    <cellStyle name="Calculation 2 12 3 2" xfId="58" xr:uid="{2F17A64E-3364-4057-935C-DCF4F7220D73}"/>
    <cellStyle name="Calculation 2 12 4" xfId="59" xr:uid="{43CCCC9E-5FBF-40AC-9C64-722082F2C140}"/>
    <cellStyle name="Calculation 2 12 4 2" xfId="60" xr:uid="{25A6FBFA-A414-46E2-BB06-1EFAB1452E2F}"/>
    <cellStyle name="Calculation 2 12 5" xfId="61" xr:uid="{67DC01FD-B192-4076-9BC6-F5CEFF1578A6}"/>
    <cellStyle name="Calculation 2 13" xfId="62" xr:uid="{56D652B2-E121-41A3-8DDD-5BE5B6629FC3}"/>
    <cellStyle name="Calculation 2 13 2" xfId="63" xr:uid="{A7182494-C0B4-430F-A284-83629003B8CC}"/>
    <cellStyle name="Calculation 2 13 2 2" xfId="64" xr:uid="{84E2550D-E918-4564-9919-2BD9F64EFF81}"/>
    <cellStyle name="Calculation 2 13 3" xfId="65" xr:uid="{357879CF-919D-420B-9CC9-3572C2680A9A}"/>
    <cellStyle name="Calculation 2 13 3 2" xfId="66" xr:uid="{FB9A069B-CCA7-4824-A5EA-85971B3DEDD0}"/>
    <cellStyle name="Calculation 2 13 4" xfId="67" xr:uid="{3395C025-C690-4432-9C6D-BF5FCBAC50E6}"/>
    <cellStyle name="Calculation 2 13 4 2" xfId="68" xr:uid="{AAF9DDEE-B6D9-4342-8F27-9C6C3405E533}"/>
    <cellStyle name="Calculation 2 13 5" xfId="69" xr:uid="{285CDF68-09EB-4FF3-B106-9CBA5EBDC283}"/>
    <cellStyle name="Calculation 2 14" xfId="70" xr:uid="{778B37E7-8596-4D7E-BE79-9F1272D99D7D}"/>
    <cellStyle name="Calculation 2 14 2" xfId="71" xr:uid="{9EE6FD3F-715D-4065-ABD8-6CBEA82DB023}"/>
    <cellStyle name="Calculation 2 14 2 2" xfId="72" xr:uid="{AD9BFD47-8057-4037-A784-B22405B536D1}"/>
    <cellStyle name="Calculation 2 14 3" xfId="73" xr:uid="{CF154447-5AFD-4112-9780-9ACD53A945B5}"/>
    <cellStyle name="Calculation 2 14 3 2" xfId="74" xr:uid="{EEB5F3D4-CAC0-4E5E-B7AC-22C57D810458}"/>
    <cellStyle name="Calculation 2 14 4" xfId="75" xr:uid="{D7F8D5E8-5410-4684-A53C-EEBF0890301F}"/>
    <cellStyle name="Calculation 2 14 4 2" xfId="76" xr:uid="{595A907E-EAB2-4305-A677-CE4D57713FE9}"/>
    <cellStyle name="Calculation 2 14 5" xfId="77" xr:uid="{28881E92-18B3-405E-A624-F89029935612}"/>
    <cellStyle name="Calculation 2 15" xfId="78" xr:uid="{68C039AB-D212-4C5B-A3AE-684A44FF83AC}"/>
    <cellStyle name="Calculation 2 15 2" xfId="79" xr:uid="{F5177F22-EE70-4DEC-9725-BAC41E3EA295}"/>
    <cellStyle name="Calculation 2 15 2 2" xfId="80" xr:uid="{A259B6A9-2105-4BCD-97F1-2EADC89F481B}"/>
    <cellStyle name="Calculation 2 15 3" xfId="81" xr:uid="{31DA754B-3A60-4872-931E-C7F4939F20F8}"/>
    <cellStyle name="Calculation 2 15 3 2" xfId="82" xr:uid="{3A759954-F739-4995-A592-D81747A4A435}"/>
    <cellStyle name="Calculation 2 15 4" xfId="83" xr:uid="{DBA91E83-24D0-4D15-A97A-8A6C9E4CACDF}"/>
    <cellStyle name="Calculation 2 15 4 2" xfId="84" xr:uid="{321C33CF-3C98-43EF-AF20-49B1442D8540}"/>
    <cellStyle name="Calculation 2 15 5" xfId="85" xr:uid="{92A7F86A-9966-42C7-AEA2-8C287A98F65A}"/>
    <cellStyle name="Calculation 2 16" xfId="86" xr:uid="{E742116C-132B-4915-B502-26FBCE145AC9}"/>
    <cellStyle name="Calculation 2 16 2" xfId="87" xr:uid="{5E0ACF7A-903E-4622-9DBD-9033415F0F73}"/>
    <cellStyle name="Calculation 2 16 2 2" xfId="88" xr:uid="{AB3C60B3-522F-404C-97CD-4D12C42F03EE}"/>
    <cellStyle name="Calculation 2 16 3" xfId="89" xr:uid="{849F8E06-463B-4860-96FC-20E249238E59}"/>
    <cellStyle name="Calculation 2 16 3 2" xfId="90" xr:uid="{78C18D59-D666-489C-B20A-02C9A324D742}"/>
    <cellStyle name="Calculation 2 16 4" xfId="91" xr:uid="{7450B6E8-5ADA-4366-9FE8-14399B87A4BB}"/>
    <cellStyle name="Calculation 2 16 4 2" xfId="92" xr:uid="{1257B1D2-D35E-4FA1-96B3-45A1100FCD4D}"/>
    <cellStyle name="Calculation 2 16 5" xfId="93" xr:uid="{6EAAEAD8-73E9-4DDF-AD7F-580E3365163E}"/>
    <cellStyle name="Calculation 2 17" xfId="94" xr:uid="{89B977A5-200D-4EB4-B0B7-D1A5981C8CAC}"/>
    <cellStyle name="Calculation 2 17 2" xfId="95" xr:uid="{E93853EB-E246-474D-9DE2-C9A926197D8B}"/>
    <cellStyle name="Calculation 2 17 2 2" xfId="96" xr:uid="{D45A249B-3DB4-4919-8D64-8CEF990CE25F}"/>
    <cellStyle name="Calculation 2 17 3" xfId="97" xr:uid="{82D41D72-2D79-48CC-826B-C00326A9FC6B}"/>
    <cellStyle name="Calculation 2 17 3 2" xfId="98" xr:uid="{D9B16DC8-ED21-4090-9979-67BFBFDC2F0D}"/>
    <cellStyle name="Calculation 2 17 4" xfId="99" xr:uid="{09466CAD-27EC-4B7E-9FA7-72C19B8108D6}"/>
    <cellStyle name="Calculation 2 17 4 2" xfId="100" xr:uid="{1E460B16-BD67-4B36-A2AA-787634EED2EB}"/>
    <cellStyle name="Calculation 2 17 5" xfId="101" xr:uid="{96868E25-0959-496E-9B50-5B67A28170F9}"/>
    <cellStyle name="Calculation 2 18" xfId="102" xr:uid="{2FD197B2-3D50-4054-A528-838B813ABA5C}"/>
    <cellStyle name="Calculation 2 18 2" xfId="103" xr:uid="{1C18C2D8-58E6-4D20-BF84-2C5697DDB508}"/>
    <cellStyle name="Calculation 2 18 2 2" xfId="104" xr:uid="{3EDC1930-05D9-4C89-804E-2CFBF0041465}"/>
    <cellStyle name="Calculation 2 18 3" xfId="105" xr:uid="{EDFFBD7E-55D4-40C7-8BCD-4685A4B38A21}"/>
    <cellStyle name="Calculation 2 18 3 2" xfId="106" xr:uid="{65EB3521-03D7-4104-9953-2A06E67BDDB8}"/>
    <cellStyle name="Calculation 2 18 4" xfId="107" xr:uid="{9BF08595-AAE1-48E2-A8D7-9C523DBB5DE0}"/>
    <cellStyle name="Calculation 2 18 4 2" xfId="108" xr:uid="{5A16C700-4653-46C5-A919-9424EF478531}"/>
    <cellStyle name="Calculation 2 18 5" xfId="109" xr:uid="{9749272B-4DD3-4CAA-A6ED-1DBCA2DE564E}"/>
    <cellStyle name="Calculation 2 19" xfId="110" xr:uid="{0AF48366-A08D-4B72-A65E-FDB07C846DC1}"/>
    <cellStyle name="Calculation 2 19 2" xfId="111" xr:uid="{03F1DFFA-76DB-41A0-AD5D-A6805925DAB9}"/>
    <cellStyle name="Calculation 2 19 2 2" xfId="112" xr:uid="{D75658AB-4F49-473F-A5BD-93F6C552E79F}"/>
    <cellStyle name="Calculation 2 19 3" xfId="113" xr:uid="{F847A626-15D9-43E4-8712-3B131CFE5F9E}"/>
    <cellStyle name="Calculation 2 19 3 2" xfId="114" xr:uid="{B2DD6A76-CCB8-4DDF-BF1D-D5C7F6CC5DFD}"/>
    <cellStyle name="Calculation 2 19 4" xfId="115" xr:uid="{50299E15-B02F-44EA-BB9A-B92182662ECE}"/>
    <cellStyle name="Calculation 2 19 4 2" xfId="116" xr:uid="{16ED9619-8D5E-4094-9E9F-F77C5F2F671C}"/>
    <cellStyle name="Calculation 2 19 5" xfId="117" xr:uid="{648448AD-FA0F-4F81-A218-316CB6C99415}"/>
    <cellStyle name="Calculation 2 2" xfId="118" xr:uid="{754488EB-5027-4CB6-A5D3-25E1EE500360}"/>
    <cellStyle name="Calculation 2 2 2" xfId="119" xr:uid="{4574F152-ADF9-4364-B58D-29B3A01FEE44}"/>
    <cellStyle name="Calculation 2 2 2 2" xfId="120" xr:uid="{A03218E1-D8FE-4318-B960-E7FF9255C210}"/>
    <cellStyle name="Calculation 2 2 3" xfId="121" xr:uid="{E91F1346-150E-41DA-95B6-93B43EB4B015}"/>
    <cellStyle name="Calculation 2 2 3 2" xfId="122" xr:uid="{F17EE7C3-AF79-4106-AF3D-1B2613AED076}"/>
    <cellStyle name="Calculation 2 2 4" xfId="123" xr:uid="{A10E6747-E438-40F7-BCF6-35B20B179FA9}"/>
    <cellStyle name="Calculation 2 2 4 2" xfId="124" xr:uid="{6D33D1A0-8802-4262-9248-4B94CD21FE68}"/>
    <cellStyle name="Calculation 2 2 5" xfId="125" xr:uid="{495BBDBE-29A5-4C69-A1B3-6A9192FE725C}"/>
    <cellStyle name="Calculation 2 20" xfId="126" xr:uid="{5C05AF74-83EB-46C5-8DC3-3D8A3FD6C6D2}"/>
    <cellStyle name="Calculation 2 20 2" xfId="127" xr:uid="{5D180E79-E759-4FDA-90C3-D0EDA3319D9B}"/>
    <cellStyle name="Calculation 2 20 2 2" xfId="128" xr:uid="{BA7C2F75-98D0-4BD3-85A5-CC8070A01A7A}"/>
    <cellStyle name="Calculation 2 20 3" xfId="129" xr:uid="{BF479569-6E02-434D-9C60-B2747ED092AD}"/>
    <cellStyle name="Calculation 2 20 3 2" xfId="130" xr:uid="{1E39D261-EC3D-4E16-845B-CEE21421CB7B}"/>
    <cellStyle name="Calculation 2 20 4" xfId="131" xr:uid="{B9DF1BDF-4FC6-4873-8A88-D4BD11B56D76}"/>
    <cellStyle name="Calculation 2 20 4 2" xfId="132" xr:uid="{8F2722C1-A802-4689-A0F3-3DE6FE33644F}"/>
    <cellStyle name="Calculation 2 20 5" xfId="133" xr:uid="{3E9DE82B-FC40-4C06-89F2-8C3F992D0F7F}"/>
    <cellStyle name="Calculation 2 21" xfId="134" xr:uid="{C78A7401-ADF8-4AC2-9910-D60BDACA999C}"/>
    <cellStyle name="Calculation 2 21 2" xfId="135" xr:uid="{06DBAFE9-2DA3-4FB6-98B3-6CF312BB2222}"/>
    <cellStyle name="Calculation 2 21 2 2" xfId="136" xr:uid="{EFA33D46-3DE0-4407-9DEE-55E4A79AC5C9}"/>
    <cellStyle name="Calculation 2 21 3" xfId="137" xr:uid="{DAE202A8-C823-4442-91DC-F993BBD6B756}"/>
    <cellStyle name="Calculation 2 21 3 2" xfId="138" xr:uid="{27E6033F-D9DB-4E97-B476-73B51EC2F203}"/>
    <cellStyle name="Calculation 2 21 4" xfId="139" xr:uid="{00C0D542-91CA-40C1-8CDC-19228A743D10}"/>
    <cellStyle name="Calculation 2 21 4 2" xfId="140" xr:uid="{BDC81039-4940-4877-BD50-ED6E71278CE9}"/>
    <cellStyle name="Calculation 2 21 5" xfId="141" xr:uid="{943FD131-FB87-4749-93BA-12007DAD0F8E}"/>
    <cellStyle name="Calculation 2 22" xfId="142" xr:uid="{D8E91082-C84F-4D7F-8E2B-5720E26B912A}"/>
    <cellStyle name="Calculation 2 22 2" xfId="143" xr:uid="{92DC5310-DC6F-4500-BBEB-BC8B1BC340DA}"/>
    <cellStyle name="Calculation 2 22 2 2" xfId="144" xr:uid="{1D9361B7-2689-4639-9854-FB53FBC186BF}"/>
    <cellStyle name="Calculation 2 22 3" xfId="145" xr:uid="{095C0F27-6822-47F0-95B8-F47413517525}"/>
    <cellStyle name="Calculation 2 22 3 2" xfId="146" xr:uid="{D58E8272-DFB0-4F08-AE68-4A7A0C559BD4}"/>
    <cellStyle name="Calculation 2 22 4" xfId="147" xr:uid="{C70E42A0-8E40-4550-AB6E-78604F3D96A8}"/>
    <cellStyle name="Calculation 2 22 4 2" xfId="148" xr:uid="{CCA95EDF-EC10-414C-91FE-26E59AA32B0D}"/>
    <cellStyle name="Calculation 2 22 5" xfId="149" xr:uid="{C214DC6B-7DA2-4380-B4FA-CD09D08695D5}"/>
    <cellStyle name="Calculation 2 23" xfId="150" xr:uid="{B99EBA4A-CDFA-4C9C-B852-FE63F7D7DCE8}"/>
    <cellStyle name="Calculation 2 23 2" xfId="151" xr:uid="{4B2161DF-A332-4650-8268-87DF8A859002}"/>
    <cellStyle name="Calculation 2 23 2 2" xfId="152" xr:uid="{6DFF916E-1AA6-45E4-B3A1-E1589C261F00}"/>
    <cellStyle name="Calculation 2 23 3" xfId="153" xr:uid="{B570EE74-B0B3-4EAC-89ED-5D2567EE6CF3}"/>
    <cellStyle name="Calculation 2 23 3 2" xfId="154" xr:uid="{747AF505-DCF0-4D3E-BCBE-C7350E9DF6B7}"/>
    <cellStyle name="Calculation 2 23 4" xfId="155" xr:uid="{7475287C-2E8C-4BE0-BF8B-6738E9ADD5BD}"/>
    <cellStyle name="Calculation 2 23 4 2" xfId="156" xr:uid="{CD24B1F2-8AD3-475B-9593-65CE69299F66}"/>
    <cellStyle name="Calculation 2 23 5" xfId="157" xr:uid="{606F784A-C25E-40DA-A2C7-55BACAC732D1}"/>
    <cellStyle name="Calculation 2 24" xfId="158" xr:uid="{64281165-8537-4684-A7EF-067FD7A6EFE6}"/>
    <cellStyle name="Calculation 2 24 2" xfId="159" xr:uid="{2501EE62-4115-4B52-8B5D-E00E90D06BB4}"/>
    <cellStyle name="Calculation 2 24 2 2" xfId="160" xr:uid="{A6B8575D-14EE-41E3-B69B-3D3E45EADB2E}"/>
    <cellStyle name="Calculation 2 24 3" xfId="161" xr:uid="{A580271B-19E3-4E83-B891-CA6EBF75BA09}"/>
    <cellStyle name="Calculation 2 24 3 2" xfId="162" xr:uid="{2360C097-15AC-40D7-9E7C-059614FB1DB5}"/>
    <cellStyle name="Calculation 2 24 4" xfId="163" xr:uid="{D2284966-A551-4F18-A434-433A1C616513}"/>
    <cellStyle name="Calculation 2 24 4 2" xfId="164" xr:uid="{2A62F10E-D3B5-4E65-86EB-3E1E0231FEA6}"/>
    <cellStyle name="Calculation 2 24 5" xfId="165" xr:uid="{D54713A5-088C-4EAE-9388-059EE24DDA76}"/>
    <cellStyle name="Calculation 2 25" xfId="166" xr:uid="{1DFC31B9-89CF-4CAE-AC0C-BBD90BFBD9FA}"/>
    <cellStyle name="Calculation 2 25 2" xfId="167" xr:uid="{67ABF1E4-B3CE-41E6-9B3F-DFD5FD77FCC6}"/>
    <cellStyle name="Calculation 2 25 2 2" xfId="168" xr:uid="{802481AD-908C-49A7-948D-FE6055BC2C69}"/>
    <cellStyle name="Calculation 2 25 3" xfId="169" xr:uid="{3AFF794B-E4A5-4155-9F29-33596202BD04}"/>
    <cellStyle name="Calculation 2 25 3 2" xfId="170" xr:uid="{293E6ECC-8614-4566-BF7D-DF7B16C2026A}"/>
    <cellStyle name="Calculation 2 25 4" xfId="171" xr:uid="{4ADF05F0-9A36-4CA7-87C2-2230DEBD3284}"/>
    <cellStyle name="Calculation 2 25 4 2" xfId="172" xr:uid="{C1CB2C3A-C07B-4AE8-84EA-7347C72132F7}"/>
    <cellStyle name="Calculation 2 25 5" xfId="173" xr:uid="{FE3D4878-4880-4021-BCF4-B1F41E0F2182}"/>
    <cellStyle name="Calculation 2 26" xfId="174" xr:uid="{D116587C-2435-4A1B-A4C8-CC8167458086}"/>
    <cellStyle name="Calculation 2 26 2" xfId="175" xr:uid="{AA64D805-23F0-4390-895A-143C476BA8CE}"/>
    <cellStyle name="Calculation 2 26 2 2" xfId="176" xr:uid="{A6B71C57-A047-47EF-BC69-C217729A5421}"/>
    <cellStyle name="Calculation 2 26 3" xfId="177" xr:uid="{628F1B55-C53A-4990-AEFC-3C9F876872BB}"/>
    <cellStyle name="Calculation 2 26 3 2" xfId="178" xr:uid="{486EF020-FF34-494F-8ECB-DB275260447C}"/>
    <cellStyle name="Calculation 2 26 4" xfId="179" xr:uid="{CCC72C9C-F3C5-42EA-B30B-6EA68F53C692}"/>
    <cellStyle name="Calculation 2 26 4 2" xfId="180" xr:uid="{2B4D89FA-6F58-4F31-8D47-DE8AA43BC242}"/>
    <cellStyle name="Calculation 2 26 5" xfId="181" xr:uid="{BEB9D1C0-9134-4745-81DD-163FC7D3BDEB}"/>
    <cellStyle name="Calculation 2 27" xfId="182" xr:uid="{6A49AD90-686E-493E-A385-9C8F6CCA1C29}"/>
    <cellStyle name="Calculation 2 27 2" xfId="183" xr:uid="{F460B837-0C6D-46AB-B185-5386E8AC54FB}"/>
    <cellStyle name="Calculation 2 27 2 2" xfId="184" xr:uid="{5D6B242E-FA88-4C5F-9294-E85338BBC1CF}"/>
    <cellStyle name="Calculation 2 27 3" xfId="185" xr:uid="{87FD441D-30A4-46CD-BE2A-B198D84A2C5D}"/>
    <cellStyle name="Calculation 2 27 3 2" xfId="186" xr:uid="{7B32361E-5E33-46B7-AC84-23B42DEDF021}"/>
    <cellStyle name="Calculation 2 27 4" xfId="187" xr:uid="{36A44369-45D4-466D-AB4C-21E7A30F9228}"/>
    <cellStyle name="Calculation 2 27 4 2" xfId="188" xr:uid="{221025D9-72F9-4AE0-8F98-1C66CD6F5B6B}"/>
    <cellStyle name="Calculation 2 27 5" xfId="189" xr:uid="{7C30B8C1-54F9-479E-A952-B185E0B22742}"/>
    <cellStyle name="Calculation 2 28" xfId="190" xr:uid="{97087EBB-B3F2-412F-A472-54AE6B83F7E3}"/>
    <cellStyle name="Calculation 2 28 2" xfId="191" xr:uid="{2B617A7E-3981-4D83-9BB3-F24EFEDF71FB}"/>
    <cellStyle name="Calculation 2 28 2 2" xfId="192" xr:uid="{355C710F-BC73-4A63-A398-4D3459300F3B}"/>
    <cellStyle name="Calculation 2 28 3" xfId="193" xr:uid="{68B5F1B1-F1EE-4AD1-9FF2-CECE3CDB9CA4}"/>
    <cellStyle name="Calculation 2 28 3 2" xfId="194" xr:uid="{D4C167D5-2908-414B-8897-8E17B749013F}"/>
    <cellStyle name="Calculation 2 28 4" xfId="195" xr:uid="{9E359475-3878-4403-9B53-EE542E2D6C63}"/>
    <cellStyle name="Calculation 2 28 4 2" xfId="196" xr:uid="{4E5C4218-3C05-4FDB-AB4D-8F88BE541CC0}"/>
    <cellStyle name="Calculation 2 28 5" xfId="197" xr:uid="{4C9F40DB-90EA-43EF-A3FD-9EBD01CAD2E6}"/>
    <cellStyle name="Calculation 2 29" xfId="198" xr:uid="{7C6DC98B-D8AA-4BDB-90D5-9F51343B3DF6}"/>
    <cellStyle name="Calculation 2 29 2" xfId="199" xr:uid="{493AE43B-7AE3-44C5-8053-E2AECC0230E0}"/>
    <cellStyle name="Calculation 2 29 2 2" xfId="200" xr:uid="{2BC3DAC3-5460-4DA0-AB28-6CD2D42B5919}"/>
    <cellStyle name="Calculation 2 29 3" xfId="201" xr:uid="{C8E0BF2C-9294-4814-87F7-93B6ED142BCD}"/>
    <cellStyle name="Calculation 2 29 3 2" xfId="202" xr:uid="{4EB4A08F-D9D3-441D-BFCD-5FA22E218788}"/>
    <cellStyle name="Calculation 2 29 4" xfId="203" xr:uid="{E5F4D7CE-CA8F-46E4-ABC6-2D4D6A49EDB9}"/>
    <cellStyle name="Calculation 2 29 4 2" xfId="204" xr:uid="{253FF58C-F367-4389-B166-A35155027E2F}"/>
    <cellStyle name="Calculation 2 29 5" xfId="205" xr:uid="{BDAC20D1-2E6A-41AB-9F54-7C7D1D81F082}"/>
    <cellStyle name="Calculation 2 3" xfId="206" xr:uid="{46F30A8B-66C7-4270-8A40-F0F36DA51B2C}"/>
    <cellStyle name="Calculation 2 3 2" xfId="207" xr:uid="{B0618374-978F-46A3-BE53-16A0F0F00045}"/>
    <cellStyle name="Calculation 2 3 2 2" xfId="208" xr:uid="{76CBB849-CAE1-4C81-9736-52488E0177E2}"/>
    <cellStyle name="Calculation 2 3 3" xfId="209" xr:uid="{A94E8FB6-7848-442A-BDCE-2CE524C4F33A}"/>
    <cellStyle name="Calculation 2 3 3 2" xfId="210" xr:uid="{9E206274-51C1-4468-856F-808122355CE3}"/>
    <cellStyle name="Calculation 2 3 4" xfId="211" xr:uid="{9B6F6FC6-5FED-45A7-8860-DB3B32D4B2C7}"/>
    <cellStyle name="Calculation 2 3 4 2" xfId="212" xr:uid="{8E80F2B9-551D-435A-80C7-85D4CBAC2077}"/>
    <cellStyle name="Calculation 2 3 5" xfId="213" xr:uid="{ADB26FF2-EC0A-4430-8DC1-F13561DD87B7}"/>
    <cellStyle name="Calculation 2 30" xfId="214" xr:uid="{2BFB6748-37CE-4121-BC13-AA9A63118402}"/>
    <cellStyle name="Calculation 2 30 2" xfId="215" xr:uid="{E9E73028-7213-443C-8562-E7D648151364}"/>
    <cellStyle name="Calculation 2 30 2 2" xfId="216" xr:uid="{8E30AD9B-4075-486E-A6F1-2C44D6DB7824}"/>
    <cellStyle name="Calculation 2 30 3" xfId="217" xr:uid="{B9BEBD77-CBD8-4E21-8833-A3F9048E77D1}"/>
    <cellStyle name="Calculation 2 30 3 2" xfId="218" xr:uid="{036A6CF0-AA00-4329-A15A-683FCD603DBB}"/>
    <cellStyle name="Calculation 2 30 4" xfId="219" xr:uid="{9DD30E2B-988A-4F54-8B24-A0CD69793807}"/>
    <cellStyle name="Calculation 2 30 4 2" xfId="220" xr:uid="{6CCDD263-CE9A-4B01-A7BC-ADF6A2AC1871}"/>
    <cellStyle name="Calculation 2 30 5" xfId="221" xr:uid="{224CCFBA-8E57-4A76-A0BB-1603E1CFFC87}"/>
    <cellStyle name="Calculation 2 31" xfId="222" xr:uid="{3B8F381F-5FA3-4A58-B854-5A9E52A6A56D}"/>
    <cellStyle name="Calculation 2 31 2" xfId="223" xr:uid="{CFC247B1-1AEB-4738-AC84-540062BDEF40}"/>
    <cellStyle name="Calculation 2 31 2 2" xfId="224" xr:uid="{E8663FA8-45D2-4A8D-8EDC-A9427B0D25D9}"/>
    <cellStyle name="Calculation 2 31 3" xfId="225" xr:uid="{B1FD99CE-F25A-4C27-BBDD-5A421F69537D}"/>
    <cellStyle name="Calculation 2 31 3 2" xfId="226" xr:uid="{9E9B6948-821B-4449-BC05-2CE18F05D2E7}"/>
    <cellStyle name="Calculation 2 31 4" xfId="227" xr:uid="{D7117372-FCB4-4E24-BE9D-B997BD7589A1}"/>
    <cellStyle name="Calculation 2 31 4 2" xfId="228" xr:uid="{CD99F9B9-63D4-4858-9172-46E4C8F719D9}"/>
    <cellStyle name="Calculation 2 31 5" xfId="229" xr:uid="{4F8ED4C6-105B-4986-9359-B5CD20DB0673}"/>
    <cellStyle name="Calculation 2 32" xfId="230" xr:uid="{84193B3E-F3C0-477F-92D8-01EC01E89FB9}"/>
    <cellStyle name="Calculation 2 32 2" xfId="231" xr:uid="{C23D34A8-7417-40DC-8E59-71AA2DD7965C}"/>
    <cellStyle name="Calculation 2 32 2 2" xfId="232" xr:uid="{708AB06C-FF35-4DED-A2C9-A196FB2A6FF7}"/>
    <cellStyle name="Calculation 2 32 3" xfId="233" xr:uid="{3FA3E42E-9103-499E-B548-5B74B1B48458}"/>
    <cellStyle name="Calculation 2 32 3 2" xfId="234" xr:uid="{C0C59564-1182-44FD-B989-61A66BCBFBA5}"/>
    <cellStyle name="Calculation 2 32 4" xfId="235" xr:uid="{015FB62F-2272-42F8-A868-3E71EF3A72AD}"/>
    <cellStyle name="Calculation 2 32 4 2" xfId="236" xr:uid="{83DF2C94-C340-4129-AC35-23CEA9571B4D}"/>
    <cellStyle name="Calculation 2 32 5" xfId="237" xr:uid="{A66329FD-0CA1-4E7A-98F8-C2660266AD5C}"/>
    <cellStyle name="Calculation 2 33" xfId="238" xr:uid="{3CA83D29-274F-41CA-9304-AE05BADBF9D1}"/>
    <cellStyle name="Calculation 2 33 2" xfId="239" xr:uid="{135EEB0E-CC36-44FF-9B52-D0909989F4E1}"/>
    <cellStyle name="Calculation 2 33 2 2" xfId="240" xr:uid="{0AA2626D-BAB7-43E2-8F3A-12FA770A44E1}"/>
    <cellStyle name="Calculation 2 33 3" xfId="241" xr:uid="{B7D2F047-31B4-4D71-8D3F-3FDED7622CA0}"/>
    <cellStyle name="Calculation 2 33 3 2" xfId="242" xr:uid="{5EDED0A3-F504-4434-8B0A-432D297A300F}"/>
    <cellStyle name="Calculation 2 33 4" xfId="243" xr:uid="{D93B1883-01C0-464C-A1B4-35BE795A4073}"/>
    <cellStyle name="Calculation 2 33 4 2" xfId="244" xr:uid="{7C05BCE2-D813-4C09-AB8F-9C6F50CD4CA5}"/>
    <cellStyle name="Calculation 2 33 5" xfId="245" xr:uid="{5059D1D0-D539-4E7B-8707-71D22CB5B96A}"/>
    <cellStyle name="Calculation 2 34" xfId="246" xr:uid="{DEFEAC59-C97A-4D05-84D9-B3279B9FEFC1}"/>
    <cellStyle name="Calculation 2 34 2" xfId="247" xr:uid="{1FE782BD-DC71-48BC-9B47-F3E7CAA10CBF}"/>
    <cellStyle name="Calculation 2 34 2 2" xfId="248" xr:uid="{6900B797-0BE9-4FC4-9067-79504B48CC2A}"/>
    <cellStyle name="Calculation 2 34 3" xfId="249" xr:uid="{96C77ED0-22CB-43D9-AE29-73FDCA78D1BF}"/>
    <cellStyle name="Calculation 2 34 3 2" xfId="250" xr:uid="{A1830D36-7FE4-45A4-9C42-9E17A25C30C3}"/>
    <cellStyle name="Calculation 2 34 4" xfId="251" xr:uid="{937954AA-2C05-4520-BBC8-4DFB4C68BE89}"/>
    <cellStyle name="Calculation 2 34 4 2" xfId="252" xr:uid="{8496C24D-9E12-4A15-B150-7067D7ED964D}"/>
    <cellStyle name="Calculation 2 34 5" xfId="253" xr:uid="{A6D5958E-B8AC-4048-B313-7740C9F0D7CA}"/>
    <cellStyle name="Calculation 2 35" xfId="254" xr:uid="{A606C1FE-5AB3-4F1A-AC73-5E56FA04E9AC}"/>
    <cellStyle name="Calculation 2 35 2" xfId="255" xr:uid="{86029429-727F-4DC9-A5B3-C4BF9C16F3B9}"/>
    <cellStyle name="Calculation 2 35 2 2" xfId="256" xr:uid="{03F26FFC-F1BB-4D3C-B41B-F62A7218C61B}"/>
    <cellStyle name="Calculation 2 35 3" xfId="257" xr:uid="{E8958834-2B0B-4BF2-9B2E-8B3BDED0DC26}"/>
    <cellStyle name="Calculation 2 35 3 2" xfId="258" xr:uid="{B5B9ABA4-5BF9-488A-8C63-EE30EB91EF7F}"/>
    <cellStyle name="Calculation 2 35 4" xfId="259" xr:uid="{403FA034-5A2E-4056-8E4D-F9D03AD4D917}"/>
    <cellStyle name="Calculation 2 35 4 2" xfId="260" xr:uid="{03E970AC-A78A-40D8-8588-8A3444A2191E}"/>
    <cellStyle name="Calculation 2 35 5" xfId="261" xr:uid="{2A5DA444-9571-4D1F-971E-ACFBA2EE43A1}"/>
    <cellStyle name="Calculation 2 36" xfId="262" xr:uid="{279CA9DD-0AEC-4BF5-A49A-762024EDD6DC}"/>
    <cellStyle name="Calculation 2 36 2" xfId="263" xr:uid="{BC79E055-AB57-4DFA-9E8E-AD977E07C460}"/>
    <cellStyle name="Calculation 2 36 2 2" xfId="264" xr:uid="{5A7A4EED-7E5E-419B-9017-8B5A1460BA1F}"/>
    <cellStyle name="Calculation 2 36 3" xfId="265" xr:uid="{48790D9C-0BD2-45DE-B57E-F491773E9339}"/>
    <cellStyle name="Calculation 2 36 3 2" xfId="266" xr:uid="{F4DF9DC3-D1E4-41C6-9761-A68985F43160}"/>
    <cellStyle name="Calculation 2 36 4" xfId="267" xr:uid="{E6A5A40F-F71F-4794-B9B9-48F6FEDAA613}"/>
    <cellStyle name="Calculation 2 36 4 2" xfId="268" xr:uid="{545CDBDE-07C1-48CB-80E2-38B6EC46C123}"/>
    <cellStyle name="Calculation 2 36 5" xfId="269" xr:uid="{A33021A4-5654-465B-AF16-D1A2552F0AEC}"/>
    <cellStyle name="Calculation 2 37" xfId="270" xr:uid="{F2341831-CC08-4D23-879C-CCAFB266CEF5}"/>
    <cellStyle name="Calculation 2 37 2" xfId="271" xr:uid="{AAC4508E-CC6F-4A69-AA11-2CD4E54FB816}"/>
    <cellStyle name="Calculation 2 37 2 2" xfId="272" xr:uid="{1C1B7A29-8E32-4C4B-88FF-4BE522C10A75}"/>
    <cellStyle name="Calculation 2 37 3" xfId="273" xr:uid="{3B596CCF-C7E8-4859-A59D-6D82DA6C72DA}"/>
    <cellStyle name="Calculation 2 37 3 2" xfId="274" xr:uid="{85C641F1-4903-4A49-8A9C-8B6D301A7874}"/>
    <cellStyle name="Calculation 2 37 4" xfId="275" xr:uid="{E634A1CF-58F3-4E50-8DB9-3591850A1FEE}"/>
    <cellStyle name="Calculation 2 37 4 2" xfId="276" xr:uid="{CCD2F57B-7589-427A-BC64-8ACEAD0B2F4C}"/>
    <cellStyle name="Calculation 2 37 5" xfId="277" xr:uid="{42313BFB-96E3-4401-B349-0F725ADDFBA4}"/>
    <cellStyle name="Calculation 2 38" xfId="278" xr:uid="{54748C1B-D689-4439-A6D5-DF3801E5C8F0}"/>
    <cellStyle name="Calculation 2 38 2" xfId="279" xr:uid="{A042D55B-7466-41CC-B2FD-479C75DA3F99}"/>
    <cellStyle name="Calculation 2 38 2 2" xfId="280" xr:uid="{A210CBBE-0471-4D9B-9231-4EBE32BF236E}"/>
    <cellStyle name="Calculation 2 38 3" xfId="281" xr:uid="{4F591317-142B-41F3-A372-E24541E0D813}"/>
    <cellStyle name="Calculation 2 38 3 2" xfId="282" xr:uid="{9D08D567-2CF2-472B-BE42-55AAB8474603}"/>
    <cellStyle name="Calculation 2 38 4" xfId="283" xr:uid="{84EB8EFB-FB25-4C9A-8DBB-2C3FB7AAEF25}"/>
    <cellStyle name="Calculation 2 38 4 2" xfId="284" xr:uid="{D2D0B88F-1839-44C1-ACDE-D6F364201BAB}"/>
    <cellStyle name="Calculation 2 38 5" xfId="285" xr:uid="{F245FFDF-69AE-4337-9DDD-B12B69DDB117}"/>
    <cellStyle name="Calculation 2 39" xfId="286" xr:uid="{79645644-72A4-44FE-8DA1-052FCE57A2A9}"/>
    <cellStyle name="Calculation 2 39 2" xfId="287" xr:uid="{A74D456B-9BFD-4490-94CF-64FECEE6A42F}"/>
    <cellStyle name="Calculation 2 39 2 2" xfId="288" xr:uid="{98325297-44EF-43EF-B6E8-8CDC65AEDB74}"/>
    <cellStyle name="Calculation 2 39 3" xfId="289" xr:uid="{9D2A9B51-014A-496F-8A41-2E894D6C6F2F}"/>
    <cellStyle name="Calculation 2 39 3 2" xfId="290" xr:uid="{EB1EFAE6-1AFF-4915-A62C-0D3EEB1389E2}"/>
    <cellStyle name="Calculation 2 39 4" xfId="291" xr:uid="{F622BBCF-35AE-493D-8BCE-8DE3221A9E95}"/>
    <cellStyle name="Calculation 2 39 4 2" xfId="292" xr:uid="{827BA4EA-1773-4264-BCB9-C5ACE0E839E6}"/>
    <cellStyle name="Calculation 2 39 5" xfId="293" xr:uid="{3E86AC98-4F24-4ABA-8F3C-B744E6CD4ADD}"/>
    <cellStyle name="Calculation 2 4" xfId="294" xr:uid="{E0CF3CC3-9F1B-4469-9F9B-8150F150EBE3}"/>
    <cellStyle name="Calculation 2 4 2" xfId="295" xr:uid="{6B3D952B-F72F-4FB5-B8CB-25539E020732}"/>
    <cellStyle name="Calculation 2 4 2 2" xfId="296" xr:uid="{A15589AE-E1B4-4E43-BB67-20B8513D2CF3}"/>
    <cellStyle name="Calculation 2 4 3" xfId="297" xr:uid="{EAA7FAA0-E92B-47C2-B82C-69A2241B55BF}"/>
    <cellStyle name="Calculation 2 4 3 2" xfId="298" xr:uid="{A48D40B2-AB3D-4B1F-A11F-A053B1A03208}"/>
    <cellStyle name="Calculation 2 4 4" xfId="299" xr:uid="{90E94939-9F8F-4AFF-ACA2-1C033F4FC2ED}"/>
    <cellStyle name="Calculation 2 4 4 2" xfId="300" xr:uid="{7EC1841E-36E5-4F39-94B4-0E26A0525F4C}"/>
    <cellStyle name="Calculation 2 4 5" xfId="301" xr:uid="{708983F3-A928-4A1B-817D-28540725C564}"/>
    <cellStyle name="Calculation 2 40" xfId="302" xr:uid="{48178A6C-1A62-4412-AEEF-F170850D0896}"/>
    <cellStyle name="Calculation 2 40 2" xfId="303" xr:uid="{C49919C0-7D0E-44CC-A909-9CC0B1444DEF}"/>
    <cellStyle name="Calculation 2 40 2 2" xfId="304" xr:uid="{F0B0BEC2-F4E4-455B-BE0C-58F47C846874}"/>
    <cellStyle name="Calculation 2 40 3" xfId="305" xr:uid="{94C81CDC-70BE-4969-A59F-C59EECB95C23}"/>
    <cellStyle name="Calculation 2 40 3 2" xfId="306" xr:uid="{6F42B13E-77A0-4D5C-88AA-3ABCCA650EB7}"/>
    <cellStyle name="Calculation 2 40 4" xfId="307" xr:uid="{AFD952FE-9AC4-4B6E-B445-BBB91E96A16D}"/>
    <cellStyle name="Calculation 2 40 4 2" xfId="308" xr:uid="{EBD107C3-D7AE-40ED-A389-877A0BA0050B}"/>
    <cellStyle name="Calculation 2 40 5" xfId="309" xr:uid="{C6BA6353-B4EA-45AD-A4C7-CBAC7E00B3A1}"/>
    <cellStyle name="Calculation 2 41" xfId="310" xr:uid="{B8C6D0EE-ADB8-40D6-89F2-8F28FB5EACDB}"/>
    <cellStyle name="Calculation 2 41 2" xfId="311" xr:uid="{321110FF-BB4D-4678-82E9-0A51ED8EE007}"/>
    <cellStyle name="Calculation 2 41 2 2" xfId="312" xr:uid="{428CFF80-4F08-44D6-9CC8-E3E84EB8FFC2}"/>
    <cellStyle name="Calculation 2 41 3" xfId="313" xr:uid="{1F4B7247-C3A4-49D1-9737-F9628171AA87}"/>
    <cellStyle name="Calculation 2 41 3 2" xfId="314" xr:uid="{BC07ACD8-D222-497F-A66D-6369328E2CE1}"/>
    <cellStyle name="Calculation 2 41 4" xfId="315" xr:uid="{0FB27E03-B528-4482-B2EF-D794A145BA2A}"/>
    <cellStyle name="Calculation 2 41 4 2" xfId="316" xr:uid="{700B216B-0848-4014-989C-D5FC944C533F}"/>
    <cellStyle name="Calculation 2 41 5" xfId="317" xr:uid="{AED9D67B-48D4-41D3-A697-AEB2AC39B1C7}"/>
    <cellStyle name="Calculation 2 42" xfId="318" xr:uid="{13272286-1ABA-400A-B825-B00C25CD4E06}"/>
    <cellStyle name="Calculation 2 42 2" xfId="319" xr:uid="{2F998E32-8CB3-4814-8345-3A72327070C4}"/>
    <cellStyle name="Calculation 2 42 2 2" xfId="320" xr:uid="{FD5136DA-2B2E-4CA4-B8E8-794F72D7DEE3}"/>
    <cellStyle name="Calculation 2 42 3" xfId="321" xr:uid="{D77AAEEB-0918-417A-AA72-70A93423355B}"/>
    <cellStyle name="Calculation 2 42 3 2" xfId="322" xr:uid="{DC396DCC-3C35-4915-A138-6A8C52B4F7BA}"/>
    <cellStyle name="Calculation 2 42 4" xfId="323" xr:uid="{CFAC9319-E398-4D7D-95EC-B5B75A8084AE}"/>
    <cellStyle name="Calculation 2 42 4 2" xfId="324" xr:uid="{5432368D-2A19-48BE-9678-25762828C2D2}"/>
    <cellStyle name="Calculation 2 42 5" xfId="325" xr:uid="{637E5225-0C01-483D-8FA9-B7C7A7DBB7AD}"/>
    <cellStyle name="Calculation 2 43" xfId="326" xr:uid="{7CED705A-173A-4A9C-97D2-F2B57767F140}"/>
    <cellStyle name="Calculation 2 43 2" xfId="327" xr:uid="{9FAED5AC-E1B8-4B01-9649-961BA0FBF7FB}"/>
    <cellStyle name="Calculation 2 43 2 2" xfId="328" xr:uid="{03E19968-0AAB-40D6-9FCF-99FA5374C2D9}"/>
    <cellStyle name="Calculation 2 43 3" xfId="329" xr:uid="{4B567C81-3CD4-41FA-ABC1-8FA5C77B782A}"/>
    <cellStyle name="Calculation 2 43 3 2" xfId="330" xr:uid="{019F26F9-A6D6-49CF-BED8-865908A61FCB}"/>
    <cellStyle name="Calculation 2 43 4" xfId="331" xr:uid="{E5A4D8D0-53BF-4D64-AD14-8A26B71AF1E9}"/>
    <cellStyle name="Calculation 2 43 4 2" xfId="332" xr:uid="{9581B341-ED9E-4374-B803-C560DDF83A5B}"/>
    <cellStyle name="Calculation 2 43 5" xfId="333" xr:uid="{0686F843-865F-4A73-90DC-95E33131BE62}"/>
    <cellStyle name="Calculation 2 44" xfId="334" xr:uid="{B0F6CB12-DF8D-44BF-98ED-AEB6E175A455}"/>
    <cellStyle name="Calculation 2 44 2" xfId="335" xr:uid="{8069377E-6371-489E-89D8-F0FCD02F1D3B}"/>
    <cellStyle name="Calculation 2 44 2 2" xfId="336" xr:uid="{3267ECD2-051E-45B1-9FDC-AE8FCCC28F1F}"/>
    <cellStyle name="Calculation 2 44 3" xfId="337" xr:uid="{B5828BE6-2F48-4D29-8177-6CB4EE684886}"/>
    <cellStyle name="Calculation 2 44 3 2" xfId="338" xr:uid="{D330C561-5D8F-4E7F-8FEB-D812F11F8CEB}"/>
    <cellStyle name="Calculation 2 44 4" xfId="339" xr:uid="{BA587FF3-30C9-4DE2-9364-00C7B2D596BA}"/>
    <cellStyle name="Calculation 2 44 4 2" xfId="340" xr:uid="{47C36DAB-5B07-4BEE-88FB-DF94616451BB}"/>
    <cellStyle name="Calculation 2 44 5" xfId="341" xr:uid="{746F493A-5509-44AD-A312-B346EEA861B5}"/>
    <cellStyle name="Calculation 2 45" xfId="342" xr:uid="{226FF31E-7921-4D01-8565-1F919C2034ED}"/>
    <cellStyle name="Calculation 2 45 2" xfId="343" xr:uid="{3BB92B0C-BE33-451A-B551-97A480A5FC31}"/>
    <cellStyle name="Calculation 2 45 2 2" xfId="344" xr:uid="{EA82E93B-1745-4310-8144-56F0458B5C3C}"/>
    <cellStyle name="Calculation 2 45 3" xfId="345" xr:uid="{0746F78D-99BC-4EB2-9B03-05A141E29C02}"/>
    <cellStyle name="Calculation 2 45 3 2" xfId="346" xr:uid="{80E56455-E626-4200-98A2-CF2AEFD79A6A}"/>
    <cellStyle name="Calculation 2 45 4" xfId="347" xr:uid="{C7110416-DE18-4533-99B0-1862EC22AA50}"/>
    <cellStyle name="Calculation 2 45 4 2" xfId="348" xr:uid="{91529A57-EA37-49B0-BE70-4FBB8BA35FF3}"/>
    <cellStyle name="Calculation 2 45 5" xfId="349" xr:uid="{3DF7908F-F0F3-420F-BF19-585BC93BDDFB}"/>
    <cellStyle name="Calculation 2 46" xfId="350" xr:uid="{C49330E6-FD2C-4B0A-A557-E13C1D938ABA}"/>
    <cellStyle name="Calculation 2 46 2" xfId="351" xr:uid="{2D74180D-D25B-469F-AA35-A676B60C9C39}"/>
    <cellStyle name="Calculation 2 46 2 2" xfId="352" xr:uid="{503E8291-A662-46ED-9E50-8A772D6A30F6}"/>
    <cellStyle name="Calculation 2 46 3" xfId="353" xr:uid="{345E2C11-C1B9-4A19-B965-2E0AA1F20DE0}"/>
    <cellStyle name="Calculation 2 46 3 2" xfId="354" xr:uid="{6FF00225-FD90-4AFA-82A6-6F2F9974EAF3}"/>
    <cellStyle name="Calculation 2 46 4" xfId="355" xr:uid="{9CF07194-6BBA-4D73-AC4F-5FA7E4B53F71}"/>
    <cellStyle name="Calculation 2 46 4 2" xfId="356" xr:uid="{7B9D8502-8B74-45FF-8414-F73949015B7C}"/>
    <cellStyle name="Calculation 2 46 5" xfId="357" xr:uid="{8EA5BAE5-1D1F-4091-A730-B58AC2050C28}"/>
    <cellStyle name="Calculation 2 47" xfId="358" xr:uid="{D838E6DE-0B41-4B7D-A1E1-F11C3709DD89}"/>
    <cellStyle name="Calculation 2 47 2" xfId="359" xr:uid="{3F528246-D52E-4EC0-A09D-28B37EC13E4E}"/>
    <cellStyle name="Calculation 2 47 2 2" xfId="360" xr:uid="{D170B20A-6E6F-4FCC-B125-3AB6CFF48CEE}"/>
    <cellStyle name="Calculation 2 47 3" xfId="361" xr:uid="{3E0C293E-C778-4A3C-A512-C296E4D4C2B8}"/>
    <cellStyle name="Calculation 2 47 3 2" xfId="362" xr:uid="{227D51F0-B8CA-47FF-8884-7EBE2D3D7C0E}"/>
    <cellStyle name="Calculation 2 47 4" xfId="363" xr:uid="{D13A63AF-C436-4678-A22B-455372502104}"/>
    <cellStyle name="Calculation 2 47 4 2" xfId="364" xr:uid="{AAF40541-F412-4C8E-B797-C122E293BC3E}"/>
    <cellStyle name="Calculation 2 47 5" xfId="365" xr:uid="{3F835CF8-1DD3-4997-8554-343F3C27682D}"/>
    <cellStyle name="Calculation 2 48" xfId="366" xr:uid="{887A846E-1898-4CA7-91C7-9B6C59688D4A}"/>
    <cellStyle name="Calculation 2 48 2" xfId="367" xr:uid="{01AB1172-D5E5-4355-A987-42CC1AD232BF}"/>
    <cellStyle name="Calculation 2 48 2 2" xfId="368" xr:uid="{B3397FDB-1B2F-41AA-8B6A-C0AAFDB99C2E}"/>
    <cellStyle name="Calculation 2 48 3" xfId="369" xr:uid="{D0A5E6CB-D23A-430D-959F-738C82547F2A}"/>
    <cellStyle name="Calculation 2 48 3 2" xfId="370" xr:uid="{6805F254-5991-414B-B32E-16EF18E81F13}"/>
    <cellStyle name="Calculation 2 48 4" xfId="371" xr:uid="{941DB733-0C59-43E4-A006-AAD5FD55EC39}"/>
    <cellStyle name="Calculation 2 48 4 2" xfId="372" xr:uid="{D18A9B40-1798-4973-B0AE-5E5F8151FBB3}"/>
    <cellStyle name="Calculation 2 48 5" xfId="373" xr:uid="{951AEAFF-C482-4A0B-B69B-E0B1B6817565}"/>
    <cellStyle name="Calculation 2 49" xfId="374" xr:uid="{648B8641-C631-476A-A6E4-5C5344B92A49}"/>
    <cellStyle name="Calculation 2 49 2" xfId="375" xr:uid="{E8A89305-5408-4A38-B48C-9FF48A96806B}"/>
    <cellStyle name="Calculation 2 49 2 2" xfId="376" xr:uid="{41262CD2-6685-46B8-9781-8CC426F7AC42}"/>
    <cellStyle name="Calculation 2 49 3" xfId="377" xr:uid="{36022D29-A9D2-4087-AB52-1909E7C2C9E8}"/>
    <cellStyle name="Calculation 2 49 3 2" xfId="378" xr:uid="{BB5A46B3-8133-453B-B33F-A38EFAD2C469}"/>
    <cellStyle name="Calculation 2 49 4" xfId="379" xr:uid="{4F95DE26-4294-4B49-B9AF-2F3E71BD45BC}"/>
    <cellStyle name="Calculation 2 49 4 2" xfId="380" xr:uid="{22B7B90D-70F6-4F0A-98BF-08324B313787}"/>
    <cellStyle name="Calculation 2 49 5" xfId="381" xr:uid="{8D2B7E27-BE53-44C9-97D9-D310F1A9FC0A}"/>
    <cellStyle name="Calculation 2 5" xfId="382" xr:uid="{1176547B-F855-438F-AEEF-E78227E1175B}"/>
    <cellStyle name="Calculation 2 5 2" xfId="383" xr:uid="{EB26BE23-8D80-4AEB-B4AD-1CA06833C1F8}"/>
    <cellStyle name="Calculation 2 5 2 2" xfId="384" xr:uid="{375BCF80-6D8C-4C61-B885-08EEE0689255}"/>
    <cellStyle name="Calculation 2 5 3" xfId="385" xr:uid="{45B29373-4455-44FE-989B-5AF34B5BFE29}"/>
    <cellStyle name="Calculation 2 5 3 2" xfId="386" xr:uid="{6C42D9C7-88ED-4D38-BCC1-625263D0C0DE}"/>
    <cellStyle name="Calculation 2 5 4" xfId="387" xr:uid="{F661D353-6BB0-4AF6-AAB7-520531FB740B}"/>
    <cellStyle name="Calculation 2 5 4 2" xfId="388" xr:uid="{9A4B16DB-F507-4146-AC7D-53D5AC07F0CE}"/>
    <cellStyle name="Calculation 2 5 5" xfId="389" xr:uid="{6443AB1A-AABA-41CB-A644-E6BD008D3C02}"/>
    <cellStyle name="Calculation 2 50" xfId="390" xr:uid="{4C2E5FBC-5A95-4347-AE34-63CE5BF23184}"/>
    <cellStyle name="Calculation 2 50 2" xfId="391" xr:uid="{7F1B3267-22DA-4EB2-9AA5-8579C110FD5E}"/>
    <cellStyle name="Calculation 2 50 2 2" xfId="392" xr:uid="{DFF5CC7B-61C2-4538-8BE8-EA7AC662483D}"/>
    <cellStyle name="Calculation 2 50 3" xfId="393" xr:uid="{0BBCF2C0-EEEC-4E54-940C-333EBF2ECDCA}"/>
    <cellStyle name="Calculation 2 50 3 2" xfId="394" xr:uid="{43B2A1DE-2519-4047-983E-146E7E979D4D}"/>
    <cellStyle name="Calculation 2 50 4" xfId="395" xr:uid="{A5FD27A1-4E6D-497F-A950-97AB923D017F}"/>
    <cellStyle name="Calculation 2 50 4 2" xfId="396" xr:uid="{3FD42403-1C14-42C0-A903-1F3453C7B648}"/>
    <cellStyle name="Calculation 2 50 5" xfId="397" xr:uid="{4FF88391-561F-4C3A-AA8F-1B893DE76085}"/>
    <cellStyle name="Calculation 2 51" xfId="398" xr:uid="{3AD6B9B9-6896-4047-A67F-1E494DE2E505}"/>
    <cellStyle name="Calculation 2 51 2" xfId="399" xr:uid="{5505DA91-192F-4CF7-BE23-960ECA67D381}"/>
    <cellStyle name="Calculation 2 51 2 2" xfId="400" xr:uid="{DB027D34-E3C8-4724-8541-FCBC8E1E4B66}"/>
    <cellStyle name="Calculation 2 51 3" xfId="401" xr:uid="{8036EAE3-1689-4C73-AE6E-B75119DDDCCE}"/>
    <cellStyle name="Calculation 2 51 3 2" xfId="402" xr:uid="{0B7B89D7-76E9-40AC-B690-47D006EA5107}"/>
    <cellStyle name="Calculation 2 51 4" xfId="403" xr:uid="{9FCE02C2-F3AD-437C-A6B9-BBA123CE36DC}"/>
    <cellStyle name="Calculation 2 51 4 2" xfId="404" xr:uid="{B4B22E03-878C-431E-AD7E-ED7C7FE1C54C}"/>
    <cellStyle name="Calculation 2 51 5" xfId="405" xr:uid="{A7D4C274-2125-4CA8-9A26-F9202EAF142F}"/>
    <cellStyle name="Calculation 2 52" xfId="406" xr:uid="{3614CC6E-591F-4BB2-A8BF-49F9D49684E1}"/>
    <cellStyle name="Calculation 2 52 2" xfId="407" xr:uid="{DACB5D39-16BE-4109-A3F5-90621E4DF2E0}"/>
    <cellStyle name="Calculation 2 52 2 2" xfId="408" xr:uid="{5BCB11A2-7C6A-4382-BF44-880C96AAE131}"/>
    <cellStyle name="Calculation 2 52 3" xfId="409" xr:uid="{78C018F4-52FF-4815-9C25-41898664192B}"/>
    <cellStyle name="Calculation 2 52 3 2" xfId="410" xr:uid="{6631AAFC-F7B2-4102-BFC3-DA50801E81E3}"/>
    <cellStyle name="Calculation 2 52 4" xfId="411" xr:uid="{F5FBC961-4FE0-41A0-BD8D-87911B89F165}"/>
    <cellStyle name="Calculation 2 52 4 2" xfId="412" xr:uid="{3EF0D6AB-9D4A-46B2-B979-9D69739171FE}"/>
    <cellStyle name="Calculation 2 52 5" xfId="413" xr:uid="{DE58CB36-333B-42C8-8F13-F5EB76C81EA4}"/>
    <cellStyle name="Calculation 2 52 5 2" xfId="414" xr:uid="{1BE34C8F-C9DF-47C2-A2AC-CD03758AC15D}"/>
    <cellStyle name="Calculation 2 52 6" xfId="415" xr:uid="{21B418E5-4C59-4CD3-8A76-0A637D6544D7}"/>
    <cellStyle name="Calculation 2 52 6 2" xfId="416" xr:uid="{EA436A78-0FE1-4600-99DD-D729C2043CA4}"/>
    <cellStyle name="Calculation 2 52 7" xfId="417" xr:uid="{24CDF959-55DB-42AC-AE9A-EF85FB4FE02E}"/>
    <cellStyle name="Calculation 2 53" xfId="418" xr:uid="{18746F3B-5E59-4D3F-83D5-D5C49A67E47A}"/>
    <cellStyle name="Calculation 2 53 2" xfId="419" xr:uid="{DF69A872-B70F-4A6E-A939-4688A1BA5F0E}"/>
    <cellStyle name="Calculation 2 53 2 2" xfId="420" xr:uid="{C6ABAA67-10BA-4CB7-8FEC-F8BBA0BD4E56}"/>
    <cellStyle name="Calculation 2 53 3" xfId="421" xr:uid="{E42BA1BC-96C5-4992-8066-EE17FC396AD5}"/>
    <cellStyle name="Calculation 2 53 3 2" xfId="422" xr:uid="{44AE34D7-5CAA-4F91-932F-B797156C8DCE}"/>
    <cellStyle name="Calculation 2 53 4" xfId="423" xr:uid="{201296D9-3E2F-45F0-B37C-00D29188AB7A}"/>
    <cellStyle name="Calculation 2 53 4 2" xfId="424" xr:uid="{DCC15CE3-7C6B-42E8-BBBC-20D21B01FD1F}"/>
    <cellStyle name="Calculation 2 53 5" xfId="425" xr:uid="{5162ACCF-D534-479B-ACA5-6E0918343C73}"/>
    <cellStyle name="Calculation 2 53 5 2" xfId="426" xr:uid="{1EE89FF0-8C24-493C-B789-6A0FC4B8321C}"/>
    <cellStyle name="Calculation 2 53 6" xfId="427" xr:uid="{5FEA119C-707C-414E-986A-6F7F4C73ADD2}"/>
    <cellStyle name="Calculation 2 53 6 2" xfId="428" xr:uid="{BE62EDD2-358F-4584-AD4E-1857346E4745}"/>
    <cellStyle name="Calculation 2 53 7" xfId="429" xr:uid="{F415A5B2-8B37-439C-88B5-A1FFD8D98009}"/>
    <cellStyle name="Calculation 2 54" xfId="430" xr:uid="{C1CEA96A-2065-4167-B5B6-3512E890CCA3}"/>
    <cellStyle name="Calculation 2 54 2" xfId="431" xr:uid="{09A01648-9B1B-4554-8C50-DE3C88FF41B4}"/>
    <cellStyle name="Calculation 2 54 2 2" xfId="432" xr:uid="{501F6578-E1BC-40F8-9D82-879AF376F33D}"/>
    <cellStyle name="Calculation 2 54 3" xfId="433" xr:uid="{00F4469B-2BA7-4DDB-B90C-29E337CBA089}"/>
    <cellStyle name="Calculation 2 54 3 2" xfId="434" xr:uid="{B75326D9-C321-436A-8479-9794182CBBD6}"/>
    <cellStyle name="Calculation 2 54 4" xfId="435" xr:uid="{D87920D6-763D-4800-9920-A6C20DF6A68F}"/>
    <cellStyle name="Calculation 2 54 4 2" xfId="436" xr:uid="{209B1749-C893-443C-BFA2-A7CB495C03A0}"/>
    <cellStyle name="Calculation 2 54 5" xfId="437" xr:uid="{3BA19448-5B37-4CE2-8B2E-8509246A1387}"/>
    <cellStyle name="Calculation 2 54 5 2" xfId="438" xr:uid="{4511F248-2018-426D-B6E5-530D64563793}"/>
    <cellStyle name="Calculation 2 54 6" xfId="439" xr:uid="{65B238EB-22FF-4A08-B04F-6AF331397D80}"/>
    <cellStyle name="Calculation 2 54 6 2" xfId="440" xr:uid="{31AA4963-0F68-4973-A4E5-92A7D502FAA1}"/>
    <cellStyle name="Calculation 2 54 7" xfId="441" xr:uid="{CBAA5064-F64F-4518-8D4A-CA7DD8FDDF20}"/>
    <cellStyle name="Calculation 2 55" xfId="442" xr:uid="{94DEB0E0-BE5F-4506-9A1B-38CBA7AA0F63}"/>
    <cellStyle name="Calculation 2 55 2" xfId="443" xr:uid="{EC1EC0C4-A8CA-487F-B407-DD9E30FBB0B3}"/>
    <cellStyle name="Calculation 2 55 2 2" xfId="444" xr:uid="{635EADDD-866B-48C8-A70A-DE26E6363D70}"/>
    <cellStyle name="Calculation 2 55 3" xfId="445" xr:uid="{4FAB3E1A-2C0D-4D4F-B699-8F6D50BA8BFA}"/>
    <cellStyle name="Calculation 2 55 3 2" xfId="446" xr:uid="{153F3780-4B3E-47A4-83AD-77A6E2E041C2}"/>
    <cellStyle name="Calculation 2 55 4" xfId="447" xr:uid="{87750473-FDC0-4619-979C-5FB3699D2C55}"/>
    <cellStyle name="Calculation 2 55 4 2" xfId="448" xr:uid="{01D22B06-52D2-4C26-B093-4697F706224E}"/>
    <cellStyle name="Calculation 2 55 5" xfId="449" xr:uid="{DA512BC2-CC4E-4B7D-9695-D98DF9954597}"/>
    <cellStyle name="Calculation 2 55 5 2" xfId="450" xr:uid="{023A364A-F12E-4CDB-9A4D-5602F34C5D29}"/>
    <cellStyle name="Calculation 2 55 6" xfId="451" xr:uid="{B7489D7D-D76C-4A12-9A4C-ED817AC20F2D}"/>
    <cellStyle name="Calculation 2 55 6 2" xfId="452" xr:uid="{2383C34C-5CAB-482C-96DA-FB5E3A5D3B98}"/>
    <cellStyle name="Calculation 2 55 7" xfId="453" xr:uid="{5D8843A6-815E-4607-939F-AA340DEF6D18}"/>
    <cellStyle name="Calculation 2 56" xfId="454" xr:uid="{8BDF3958-C57F-4ED7-B391-A94819E97967}"/>
    <cellStyle name="Calculation 2 56 2" xfId="455" xr:uid="{ECF0BACD-F7D0-4EF4-A6B6-3A5237C96C07}"/>
    <cellStyle name="Calculation 2 56 2 2" xfId="456" xr:uid="{1BD24C77-9F51-46C6-ACE7-0C76DDF30520}"/>
    <cellStyle name="Calculation 2 56 3" xfId="457" xr:uid="{1EFF3A7E-EED5-4B87-89C8-0886932FED56}"/>
    <cellStyle name="Calculation 2 56 3 2" xfId="458" xr:uid="{CAD294F1-CD57-49AB-81FD-CA26EAF0EAB8}"/>
    <cellStyle name="Calculation 2 56 4" xfId="459" xr:uid="{E1EA32D6-DFFF-488B-8053-B9799F7E335E}"/>
    <cellStyle name="Calculation 2 56 4 2" xfId="460" xr:uid="{4243911C-45E8-4C89-A192-DE2F16FC0B43}"/>
    <cellStyle name="Calculation 2 56 5" xfId="461" xr:uid="{286E8056-FD94-40BC-AFBE-2E462F1C0793}"/>
    <cellStyle name="Calculation 2 56 5 2" xfId="462" xr:uid="{90410310-A9A5-4EB9-A6D5-44054040F89D}"/>
    <cellStyle name="Calculation 2 56 6" xfId="463" xr:uid="{2F4B616E-A0BB-4A38-9C64-D116B5FC0286}"/>
    <cellStyle name="Calculation 2 56 6 2" xfId="464" xr:uid="{43793874-BF04-44C5-867E-1635BE5112DC}"/>
    <cellStyle name="Calculation 2 56 7" xfId="465" xr:uid="{BC4BC88D-9FF0-4B74-B227-43652EE8B94E}"/>
    <cellStyle name="Calculation 2 57" xfId="466" xr:uid="{8328AD45-25BD-45F1-8199-0783C5C9A6F1}"/>
    <cellStyle name="Calculation 2 57 2" xfId="467" xr:uid="{9E6255AD-1D5A-4559-B896-D372A61E0339}"/>
    <cellStyle name="Calculation 2 58" xfId="468" xr:uid="{CF82876E-F0FA-41F1-8B9D-46EC13F20DA3}"/>
    <cellStyle name="Calculation 2 58 2" xfId="469" xr:uid="{8EF7A1D9-337D-4637-9E0E-CEED2ED6813F}"/>
    <cellStyle name="Calculation 2 59" xfId="470" xr:uid="{5ECC0F4F-F6BE-46D3-BC2D-AB415D956D36}"/>
    <cellStyle name="Calculation 2 59 2" xfId="471" xr:uid="{9D97FE2E-57D3-4763-A0FD-A911FEFACC44}"/>
    <cellStyle name="Calculation 2 6" xfId="472" xr:uid="{9461BE6C-9753-4A89-84BC-8B77159747EB}"/>
    <cellStyle name="Calculation 2 6 2" xfId="473" xr:uid="{DCCB31D7-02FF-4685-BEC5-422FF8633305}"/>
    <cellStyle name="Calculation 2 6 2 2" xfId="474" xr:uid="{ABFDB9A5-FD87-46CD-A9CF-7F81B6AB23F5}"/>
    <cellStyle name="Calculation 2 6 3" xfId="475" xr:uid="{CD628C24-653B-4DA7-A469-FBBC7AF7D2D3}"/>
    <cellStyle name="Calculation 2 6 3 2" xfId="476" xr:uid="{BD09FA88-0AD1-47E2-82BF-D79FE0159C00}"/>
    <cellStyle name="Calculation 2 6 4" xfId="477" xr:uid="{6B86DE67-6FE1-48C6-AB33-34FE5F5F48AC}"/>
    <cellStyle name="Calculation 2 6 4 2" xfId="478" xr:uid="{3B899D33-F57A-472E-A568-9AF2086457FF}"/>
    <cellStyle name="Calculation 2 6 5" xfId="479" xr:uid="{A84C3362-544E-49C1-85A5-C21E1E5355E9}"/>
    <cellStyle name="Calculation 2 60" xfId="480" xr:uid="{BB01EDBD-3C36-4340-942C-6EADAE1A0EB6}"/>
    <cellStyle name="Calculation 2 60 2" xfId="481" xr:uid="{8A1F0812-F90D-460A-93A1-B6427C6A7D52}"/>
    <cellStyle name="Calculation 2 61" xfId="482" xr:uid="{8C205792-D08B-4A7F-808A-B35683EEFDEB}"/>
    <cellStyle name="Calculation 2 61 2" xfId="483" xr:uid="{6D1E21ED-3120-4E7B-ACFC-A995254C6397}"/>
    <cellStyle name="Calculation 2 62" xfId="484" xr:uid="{CEC9A617-48BC-4FDE-87A5-59F7C6A8F552}"/>
    <cellStyle name="Calculation 2 62 2" xfId="485" xr:uid="{CBA7E7F6-0466-425B-9217-45558C8DAABF}"/>
    <cellStyle name="Calculation 2 63" xfId="486" xr:uid="{09CF946E-1B78-41CD-8136-CD3202EF120A}"/>
    <cellStyle name="Calculation 2 63 2" xfId="487" xr:uid="{D0CB8F4B-BF39-4418-9BAC-BD8B3B42B12D}"/>
    <cellStyle name="Calculation 2 64" xfId="488" xr:uid="{B9278F2B-6A5C-4952-9963-3145CF916EE3}"/>
    <cellStyle name="Calculation 2 64 2" xfId="489" xr:uid="{14A6DA6E-3C28-48A5-B41F-18597EB50409}"/>
    <cellStyle name="Calculation 2 65" xfId="490" xr:uid="{C35408ED-ED33-4590-94D7-5899B9FFCD03}"/>
    <cellStyle name="Calculation 2 65 2" xfId="491" xr:uid="{CF644500-1D9B-409B-A7BF-7521CF89845C}"/>
    <cellStyle name="Calculation 2 66" xfId="492" xr:uid="{06298B79-7854-48A0-9F99-D83CF532E5EF}"/>
    <cellStyle name="Calculation 2 66 2" xfId="493" xr:uid="{3AFA730F-400C-4B2A-8BCF-5095E52861F9}"/>
    <cellStyle name="Calculation 2 67" xfId="494" xr:uid="{13B00BE9-6D71-473D-863E-14B6D9CCE2FF}"/>
    <cellStyle name="Calculation 2 67 2" xfId="495" xr:uid="{56FD1A14-8C39-4240-920D-288E28BE1AAB}"/>
    <cellStyle name="Calculation 2 68" xfId="496" xr:uid="{2642FBBB-38F1-4BFC-83F9-C5A045989FB0}"/>
    <cellStyle name="Calculation 2 68 2" xfId="497" xr:uid="{DE3F75B5-324E-41E4-ACB9-BCA6203EE324}"/>
    <cellStyle name="Calculation 2 69" xfId="498" xr:uid="{ABFFFEE3-34CF-43AA-B03F-726FBACBE198}"/>
    <cellStyle name="Calculation 2 69 2" xfId="499" xr:uid="{91883426-B8EC-413D-9067-AF570A5E6930}"/>
    <cellStyle name="Calculation 2 7" xfId="500" xr:uid="{6692E4EE-CE3E-4995-BF4C-956ACA6D9466}"/>
    <cellStyle name="Calculation 2 7 2" xfId="501" xr:uid="{12D1E08D-1302-4A51-9F0D-7ED64A1C98ED}"/>
    <cellStyle name="Calculation 2 7 2 2" xfId="502" xr:uid="{A6368ABF-D4D6-4D68-A1CC-674004736FBE}"/>
    <cellStyle name="Calculation 2 7 3" xfId="503" xr:uid="{A54AF42F-92DF-4267-91B5-3B881ECADB8A}"/>
    <cellStyle name="Calculation 2 7 3 2" xfId="504" xr:uid="{7CCF0137-0D56-49C3-9F45-9128A428FBAC}"/>
    <cellStyle name="Calculation 2 7 4" xfId="505" xr:uid="{22CB96BA-8D4A-4328-903B-B3BB51107617}"/>
    <cellStyle name="Calculation 2 7 4 2" xfId="506" xr:uid="{040ECC13-0D8F-4D24-9A57-DB899A6CCDD4}"/>
    <cellStyle name="Calculation 2 7 5" xfId="507" xr:uid="{B3DC287E-FCEF-4427-9D6A-4983701E201F}"/>
    <cellStyle name="Calculation 2 70" xfId="508" xr:uid="{CC42CF5C-4F07-4D7B-9496-6E33C06ABDBA}"/>
    <cellStyle name="Calculation 2 70 2" xfId="509" xr:uid="{8B9994BA-C67D-43B9-8DFC-D93AC4FAAF7A}"/>
    <cellStyle name="Calculation 2 71" xfId="510" xr:uid="{B77129A0-19E0-4953-AE47-7E253448FD20}"/>
    <cellStyle name="Calculation 2 71 2" xfId="511" xr:uid="{164AB391-4BB5-46FF-9B2B-19199BFF4514}"/>
    <cellStyle name="Calculation 2 72" xfId="512" xr:uid="{CDF0E825-90C8-4F65-8C48-CF00D71DE592}"/>
    <cellStyle name="Calculation 2 72 2" xfId="513" xr:uid="{A48FCFD5-2DF7-4C5C-A79B-ACA388C0F781}"/>
    <cellStyle name="Calculation 2 73" xfId="514" xr:uid="{8DF56A6C-0AAD-43F1-877A-8276E4E81B1E}"/>
    <cellStyle name="Calculation 2 73 2" xfId="515" xr:uid="{3BB9DA67-AACA-4556-9F09-8E901A31568C}"/>
    <cellStyle name="Calculation 2 74" xfId="516" xr:uid="{C7730DF1-7E08-406B-B9AB-5E5F3CD73840}"/>
    <cellStyle name="Calculation 2 74 2" xfId="517" xr:uid="{4F01EA5C-531D-44B2-BAD2-08C588E691BA}"/>
    <cellStyle name="Calculation 2 75" xfId="518" xr:uid="{9DC9CAC9-009F-4241-9CA0-A0DC743FC2FF}"/>
    <cellStyle name="Calculation 2 75 2" xfId="519" xr:uid="{FC35D233-5D87-4CF9-8660-FD7C316429A6}"/>
    <cellStyle name="Calculation 2 76" xfId="520" xr:uid="{33CA922D-770A-4E10-984A-60E5A75875A6}"/>
    <cellStyle name="Calculation 2 76 2" xfId="521" xr:uid="{33375C3E-FA18-43A8-BC25-C0C74AD68AFD}"/>
    <cellStyle name="Calculation 2 77" xfId="522" xr:uid="{8659C791-6C43-43B3-B699-4943E68DF6E8}"/>
    <cellStyle name="Calculation 2 77 2" xfId="523" xr:uid="{A6A27DF0-A42E-4B35-B71B-B06BCCFC26F3}"/>
    <cellStyle name="Calculation 2 78" xfId="524" xr:uid="{3B56D36C-5D88-4A41-ADF7-B3A23E30577C}"/>
    <cellStyle name="Calculation 2 78 2" xfId="525" xr:uid="{E15DA737-43B6-46A5-8766-9995C3387263}"/>
    <cellStyle name="Calculation 2 79" xfId="526" xr:uid="{74F550DE-3558-45A8-B592-85CB1E502D0A}"/>
    <cellStyle name="Calculation 2 79 2" xfId="527" xr:uid="{F995EA3C-982C-4799-B1DB-45B6E11D141C}"/>
    <cellStyle name="Calculation 2 8" xfId="528" xr:uid="{FC68B15C-888F-4CF7-8AD1-C4D6506FF967}"/>
    <cellStyle name="Calculation 2 8 2" xfId="529" xr:uid="{017F70B5-CEF3-4FD4-BECA-E57F31D3BD6F}"/>
    <cellStyle name="Calculation 2 8 2 2" xfId="530" xr:uid="{A4B2071B-5253-4190-94F3-A601E39CF3A5}"/>
    <cellStyle name="Calculation 2 8 3" xfId="531" xr:uid="{F5807058-81E5-42E0-B82C-6809023C1F9B}"/>
    <cellStyle name="Calculation 2 8 3 2" xfId="532" xr:uid="{E8EB2B2D-D411-4671-BC80-75278F193B87}"/>
    <cellStyle name="Calculation 2 8 4" xfId="533" xr:uid="{28F4268E-7A4F-4BA7-B51F-CC4262A0097A}"/>
    <cellStyle name="Calculation 2 8 4 2" xfId="534" xr:uid="{784151FD-F7EE-4F2F-9C1A-3290D89DE5CE}"/>
    <cellStyle name="Calculation 2 8 5" xfId="535" xr:uid="{1EF856EE-723B-4E38-B028-2BE7D1239ECC}"/>
    <cellStyle name="Calculation 2 80" xfId="536" xr:uid="{9BC61F10-3A5E-4558-9321-5045BEEC3545}"/>
    <cellStyle name="Calculation 2 80 2" xfId="537" xr:uid="{36692FAE-AFBE-4388-A479-98AEDE80ABCD}"/>
    <cellStyle name="Calculation 2 81" xfId="538" xr:uid="{8A74F844-5342-4EAE-831A-73377F28DB8D}"/>
    <cellStyle name="Calculation 2 81 2" xfId="539" xr:uid="{D87729A4-94E0-4A55-8085-97B40AEC4C34}"/>
    <cellStyle name="Calculation 2 82" xfId="540" xr:uid="{6DA26EA0-5F29-4118-BE0B-4331A7765648}"/>
    <cellStyle name="Calculation 2 82 2" xfId="541" xr:uid="{EFAACB0E-A4D7-45CD-A30D-C636EE082703}"/>
    <cellStyle name="Calculation 2 83" xfId="542" xr:uid="{FEFAA6A7-E087-4968-BBAF-0DE7678E8AE8}"/>
    <cellStyle name="Calculation 2 83 2" xfId="543" xr:uid="{7968605C-3E42-48D7-B09E-0F017E3B8B67}"/>
    <cellStyle name="Calculation 2 84" xfId="544" xr:uid="{CC530107-0C00-4B57-99D4-AEBE96D81AEB}"/>
    <cellStyle name="Calculation 2 84 2" xfId="545" xr:uid="{8507B2A3-724C-4FCF-B744-E3723EB557DA}"/>
    <cellStyle name="Calculation 2 85" xfId="546" xr:uid="{D71F518C-E6F1-4C87-A8F9-3BCD263DBB6B}"/>
    <cellStyle name="Calculation 2 85 2" xfId="547" xr:uid="{73E36E21-2F8C-48CE-8BC4-33CF43A3A868}"/>
    <cellStyle name="Calculation 2 86" xfId="548" xr:uid="{9A8D7165-F063-496E-AD49-61AA10DD59FC}"/>
    <cellStyle name="Calculation 2 9" xfId="549" xr:uid="{F396F937-D5E1-44A1-9DE4-92AF7F2F5004}"/>
    <cellStyle name="Calculation 2 9 2" xfId="550" xr:uid="{AF6AF0C5-1AB2-4118-8DE5-1AA438BEB7FD}"/>
    <cellStyle name="Calculation 2 9 2 2" xfId="551" xr:uid="{B6CB7E9C-F853-4117-B679-4D49C69A2A37}"/>
    <cellStyle name="Calculation 2 9 3" xfId="552" xr:uid="{4995EFC1-8B60-4BDA-9A20-941750425108}"/>
    <cellStyle name="Calculation 2 9 3 2" xfId="553" xr:uid="{27AB78B4-26E6-4619-A2EA-999FCE223CB4}"/>
    <cellStyle name="Calculation 2 9 4" xfId="554" xr:uid="{BE1EED9E-2575-4AF1-BC4A-D6B37A0411E9}"/>
    <cellStyle name="Calculation 2 9 4 2" xfId="555" xr:uid="{A72622BE-D469-40DF-A111-26166ECD250A}"/>
    <cellStyle name="Calculation 2 9 5" xfId="556" xr:uid="{BFE787BE-469D-4B8A-9BF2-AF71E1000744}"/>
    <cellStyle name="cf1" xfId="557" xr:uid="{5A56837E-C3FA-45DF-9633-92E6C41E140C}"/>
    <cellStyle name="cf2" xfId="558" xr:uid="{34ABF1B2-7B47-478E-BEB4-949C7B9D6695}"/>
    <cellStyle name="Check Cell 2" xfId="559" xr:uid="{D5864114-73C7-4ABF-B8FC-EA41C2D1CCF4}"/>
    <cellStyle name="Comma [0] 2" xfId="560" xr:uid="{FEFA4CC6-2D70-4B48-8F51-AACE71CBD4DA}"/>
    <cellStyle name="Comma 10" xfId="561" xr:uid="{30DA2973-F94F-4075-A5FD-A302ED23C9D5}"/>
    <cellStyle name="Comma 11" xfId="562" xr:uid="{2A70C830-25D1-4E23-9751-4511C2751169}"/>
    <cellStyle name="Comma 12" xfId="563" xr:uid="{93410C1D-795B-4583-B3EF-21AFDE4EF87C}"/>
    <cellStyle name="Comma 13" xfId="564" xr:uid="{F65D6581-3726-451D-8874-09F6BFCA1749}"/>
    <cellStyle name="Comma 14" xfId="565" xr:uid="{5151DB50-B3C8-4FAB-882C-91C5A2613776}"/>
    <cellStyle name="Comma 15" xfId="566" xr:uid="{95DDD850-588D-4034-8D22-3250BEDBC4DC}"/>
    <cellStyle name="Comma 16" xfId="567" xr:uid="{9AF0670E-E0AB-4449-B608-E5D7470903C8}"/>
    <cellStyle name="Comma 17" xfId="568" xr:uid="{4745B2C3-7C96-4C5D-8339-F40B42080B71}"/>
    <cellStyle name="Comma 2" xfId="8" xr:uid="{FF555808-F9A0-4793-A470-A22985111AD7}"/>
    <cellStyle name="Comma 2 2" xfId="5" xr:uid="{5AC6B1DE-0CFD-4B6D-BB00-62A0B4080A7A}"/>
    <cellStyle name="Comma 3" xfId="569" xr:uid="{E261FC1E-183F-4ECA-ACAC-586DD4897378}"/>
    <cellStyle name="Comma 4" xfId="570" xr:uid="{45231A4D-C28D-468C-8318-A7CA94E7FCA1}"/>
    <cellStyle name="Comma 5" xfId="571" xr:uid="{7F00744B-2B41-4049-BECC-BA52163F4BD3}"/>
    <cellStyle name="Comma 6" xfId="572" xr:uid="{BBF2A8F1-4A9D-4FFB-A80A-8C369584267B}"/>
    <cellStyle name="Comma 7" xfId="573" xr:uid="{A615D822-1425-4680-B716-12A6A147E64E}"/>
    <cellStyle name="Comma 8" xfId="574" xr:uid="{0DFBBA4B-4BA6-4DA6-B21C-B0F5BC486C5C}"/>
    <cellStyle name="Comma 9" xfId="575" xr:uid="{82D015CA-A6B1-4D98-A0BC-9064941F03C7}"/>
    <cellStyle name="Currency" xfId="2630" builtinId="4"/>
    <cellStyle name="Currency [0] 2" xfId="576" xr:uid="{D7A43248-72D0-444B-8A18-9F3C296D6B8E}"/>
    <cellStyle name="Currency 10" xfId="577" xr:uid="{0F7BFA61-0A9D-4B88-BF03-3CA4300F5070}"/>
    <cellStyle name="Currency 11" xfId="578" xr:uid="{13D5810D-B6F9-43E0-A72A-D9D629E64EDD}"/>
    <cellStyle name="Currency 12" xfId="579" xr:uid="{B4169848-5871-4ECE-94D3-8A1447186D68}"/>
    <cellStyle name="Currency 13" xfId="580" xr:uid="{83F385C2-E0B0-45B4-B962-9131DC6C870D}"/>
    <cellStyle name="Currency 14" xfId="581" xr:uid="{809C0615-701D-45D2-8FC2-7269CBF27A8B}"/>
    <cellStyle name="Currency 15" xfId="582" xr:uid="{7D052989-7791-4D73-9BB2-E4E765B3D7B8}"/>
    <cellStyle name="Currency 16" xfId="583" xr:uid="{16C6E559-22BE-4347-B0FF-526CC3F8DE15}"/>
    <cellStyle name="Currency 17" xfId="2626" xr:uid="{5E938AEB-9A4A-47E5-B77E-6E490F126541}"/>
    <cellStyle name="Currency 18" xfId="2629" xr:uid="{B861A95E-0B7E-47EB-9B60-7FB64EE668EF}"/>
    <cellStyle name="Currency 2" xfId="7" xr:uid="{9839E94F-DA15-4D2A-BF75-28AB2B68ABFA}"/>
    <cellStyle name="Currency 2 2" xfId="2628" xr:uid="{D46B10B2-75B7-48C5-BEA8-8E4CD8CAAAAF}"/>
    <cellStyle name="Currency 3" xfId="584" xr:uid="{997D88F0-6447-4217-BC84-9379EEEB2CA7}"/>
    <cellStyle name="Currency 4" xfId="585" xr:uid="{80C05FD8-A453-4252-BE7E-3EBE8A1AAE76}"/>
    <cellStyle name="Currency 5" xfId="586" xr:uid="{F6A8FD6C-B74B-46B0-9161-0ABA3D4D47D3}"/>
    <cellStyle name="Currency 6" xfId="587" xr:uid="{AE35ABC8-9CBF-4326-A4D6-D8DD8C3F2C3B}"/>
    <cellStyle name="Currency 7" xfId="588" xr:uid="{7CD41A0F-6C1A-4542-AD3E-4AE166C3B5ED}"/>
    <cellStyle name="Currency 8" xfId="589" xr:uid="{2D6EC89F-565B-447A-A05F-EE8FFC8D9B7A}"/>
    <cellStyle name="Currency 9" xfId="590" xr:uid="{B8488EE1-873C-40B3-BE4D-E2A7663C9D61}"/>
    <cellStyle name="Explanatory Text 2" xfId="591" xr:uid="{609CFC1E-A7E0-4F23-B3AD-7BF8CCCD1F5B}"/>
    <cellStyle name="Followed Hyperlink" xfId="592" xr:uid="{395C7E9F-E8C9-4561-A640-1D29BF486626}"/>
    <cellStyle name="Good 2" xfId="593" xr:uid="{E4617E44-A823-4F0D-96E6-E122CF2FDA2B}"/>
    <cellStyle name="Heading 1 2" xfId="594" xr:uid="{B62AF513-F292-40E3-B2F8-F90B74375D51}"/>
    <cellStyle name="Heading 2 2" xfId="595" xr:uid="{9FA8A68C-1C59-4352-B00E-7E64BA7AA8A0}"/>
    <cellStyle name="Heading 3 2" xfId="596" xr:uid="{1F41E870-D759-43A2-991B-D696BB67203E}"/>
    <cellStyle name="Heading 4 2" xfId="597" xr:uid="{23D773E6-CB52-4C42-A0A7-EC810312C3C6}"/>
    <cellStyle name="Hyperlink 2" xfId="598" xr:uid="{F88A91CE-6BA3-472B-9865-A2DF11A0DAB3}"/>
    <cellStyle name="Hyperlink 2 2" xfId="599" xr:uid="{5B2A174C-EADC-46C4-AF65-456449B822E9}"/>
    <cellStyle name="Hyperlink 3" xfId="600" xr:uid="{BDD52E0B-47BB-4D72-91DC-777C698C4810}"/>
    <cellStyle name="Hyperlink 3 2" xfId="601" xr:uid="{1B278616-8EC1-4B75-86BF-F01E30C4AFDE}"/>
    <cellStyle name="Hyperlink 4" xfId="602" xr:uid="{3CA39FBF-1CDA-4235-9748-5E63920FDEA2}"/>
    <cellStyle name="Hyperlink 5" xfId="603" xr:uid="{F60928E4-8A1A-4E79-A977-CEF5E9408DB0}"/>
    <cellStyle name="Input 2" xfId="604" xr:uid="{FE19661D-4CB4-4E15-B1CC-B9338FDAEA3E}"/>
    <cellStyle name="Input 2 10" xfId="605" xr:uid="{1DB09B4F-D4B4-4A66-B16E-815BAAF8F645}"/>
    <cellStyle name="Input 2 10 2" xfId="606" xr:uid="{20345BA8-1E2A-48EC-8E1A-9DF450A73AED}"/>
    <cellStyle name="Input 2 10 2 2" xfId="607" xr:uid="{60690E70-6E8A-4B09-A07F-2DBD13D5CB61}"/>
    <cellStyle name="Input 2 10 3" xfId="608" xr:uid="{66D5491B-999C-44E0-AAD1-AD90A6034359}"/>
    <cellStyle name="Input 2 10 3 2" xfId="609" xr:uid="{FBA63F4F-B59F-439D-AEBA-EE5F3DC33EC8}"/>
    <cellStyle name="Input 2 10 4" xfId="610" xr:uid="{F5908771-5411-4BE8-8B72-D32B188EBD19}"/>
    <cellStyle name="Input 2 10 4 2" xfId="611" xr:uid="{4BBC5590-0152-4A13-9DCF-4303B9482364}"/>
    <cellStyle name="Input 2 10 5" xfId="612" xr:uid="{64CEC021-FB29-4106-B622-DABFE1146F36}"/>
    <cellStyle name="Input 2 11" xfId="613" xr:uid="{2079A9BE-08E5-43AE-9877-6C841299E7F7}"/>
    <cellStyle name="Input 2 11 2" xfId="614" xr:uid="{726F48A7-BD71-4EF5-8A9F-E7DFBF13C411}"/>
    <cellStyle name="Input 2 11 2 2" xfId="615" xr:uid="{572EAB61-3409-42BF-AABF-78252BFA7D68}"/>
    <cellStyle name="Input 2 11 3" xfId="616" xr:uid="{546BB400-52B4-4645-A2E2-49D233EBCC81}"/>
    <cellStyle name="Input 2 11 3 2" xfId="617" xr:uid="{3672FA23-E829-4542-A2AF-23B698BB71EE}"/>
    <cellStyle name="Input 2 11 4" xfId="618" xr:uid="{4A935A8E-8608-41B8-86E0-E02C91E2DA31}"/>
    <cellStyle name="Input 2 11 4 2" xfId="619" xr:uid="{CFB87045-7D91-426D-9086-0CA4B44232B9}"/>
    <cellStyle name="Input 2 11 5" xfId="620" xr:uid="{071E9506-8FAE-4565-A7EF-63159C10360C}"/>
    <cellStyle name="Input 2 12" xfId="621" xr:uid="{7C87E17B-C660-413F-90A4-A305F4A0CE37}"/>
    <cellStyle name="Input 2 12 2" xfId="622" xr:uid="{5AEB375B-8577-424F-9E09-D9FCE45CC09A}"/>
    <cellStyle name="Input 2 12 2 2" xfId="623" xr:uid="{F427577C-3A95-40ED-ADD8-8EE24D83A32C}"/>
    <cellStyle name="Input 2 12 3" xfId="624" xr:uid="{756C4952-9DA6-431B-9D31-9B215CD32691}"/>
    <cellStyle name="Input 2 12 3 2" xfId="625" xr:uid="{7C59BE16-CF50-44B0-A413-A3F3FAE7E7C4}"/>
    <cellStyle name="Input 2 12 4" xfId="626" xr:uid="{C3B35E31-AC5B-47F2-A782-24ABD1EF4AC5}"/>
    <cellStyle name="Input 2 12 4 2" xfId="627" xr:uid="{BC768374-994B-432B-80BF-D2ABC11F5A9B}"/>
    <cellStyle name="Input 2 12 5" xfId="628" xr:uid="{EEEAFB54-F293-4D03-9C85-FD5726776895}"/>
    <cellStyle name="Input 2 13" xfId="629" xr:uid="{45AA821C-1982-4CEC-BBF1-23139DE4D0E5}"/>
    <cellStyle name="Input 2 13 2" xfId="630" xr:uid="{FEBA58E2-F011-41CD-BC69-B17DEA9B0F3A}"/>
    <cellStyle name="Input 2 13 2 2" xfId="631" xr:uid="{75D65150-AC8D-49C7-AE2C-D6C6BC237079}"/>
    <cellStyle name="Input 2 13 3" xfId="632" xr:uid="{2BC3975C-902C-4051-BCC0-50FFC53E6879}"/>
    <cellStyle name="Input 2 13 3 2" xfId="633" xr:uid="{203D2A97-BFF8-4D49-B6D2-04981269F109}"/>
    <cellStyle name="Input 2 13 4" xfId="634" xr:uid="{D91469EA-E03C-4CC2-A393-11062A2A3F9B}"/>
    <cellStyle name="Input 2 13 4 2" xfId="635" xr:uid="{A4215B94-D173-4FEB-886E-19060C32261A}"/>
    <cellStyle name="Input 2 13 5" xfId="636" xr:uid="{FE167BC0-CB0C-4D72-8780-7D55DC19179F}"/>
    <cellStyle name="Input 2 14" xfId="637" xr:uid="{6C92D608-3508-4C0B-B0F1-91D5ACFD43B9}"/>
    <cellStyle name="Input 2 14 2" xfId="638" xr:uid="{2C4E541F-1D27-45EF-A546-B0ED9AB51BA6}"/>
    <cellStyle name="Input 2 14 2 2" xfId="639" xr:uid="{C5F1AE66-56FE-4669-99B8-E2850778410F}"/>
    <cellStyle name="Input 2 14 3" xfId="640" xr:uid="{18975747-387A-49AB-9DC3-03BE7DFBE815}"/>
    <cellStyle name="Input 2 14 3 2" xfId="641" xr:uid="{CF284B37-CE31-40DD-ACD7-C88460077DD5}"/>
    <cellStyle name="Input 2 14 4" xfId="642" xr:uid="{7020F891-00E3-470E-96EA-8D41BD9CBF72}"/>
    <cellStyle name="Input 2 14 4 2" xfId="643" xr:uid="{942F7DE8-E7A3-46E4-9FA4-36DC3D27C761}"/>
    <cellStyle name="Input 2 14 5" xfId="644" xr:uid="{3019C4D6-A01A-4412-B1A8-A5A15C5838A1}"/>
    <cellStyle name="Input 2 15" xfId="645" xr:uid="{09A59301-2CB1-4928-ACCF-C811C6849BC8}"/>
    <cellStyle name="Input 2 15 2" xfId="646" xr:uid="{99C71A03-3450-4D66-98B1-A195482C8DE3}"/>
    <cellStyle name="Input 2 15 2 2" xfId="647" xr:uid="{03D7E526-98A2-4259-88A0-882C1AC4162B}"/>
    <cellStyle name="Input 2 15 3" xfId="648" xr:uid="{DE22020A-11B5-40A2-ACD9-D985B14F7CCD}"/>
    <cellStyle name="Input 2 15 3 2" xfId="649" xr:uid="{AD063763-7F8E-4492-BD0F-328EB8F809AF}"/>
    <cellStyle name="Input 2 15 4" xfId="650" xr:uid="{0A2817FB-8CF7-49C6-BB80-9A88190D6C6E}"/>
    <cellStyle name="Input 2 15 4 2" xfId="651" xr:uid="{CC695373-108B-40F9-A682-8B97D1E812E6}"/>
    <cellStyle name="Input 2 15 5" xfId="652" xr:uid="{B8B52478-5B75-4A7B-921A-EFA4000E132F}"/>
    <cellStyle name="Input 2 16" xfId="653" xr:uid="{28529810-F2AF-47E2-9128-435724908092}"/>
    <cellStyle name="Input 2 16 2" xfId="654" xr:uid="{45B721C2-2364-46E5-A8B4-D585FDC5A416}"/>
    <cellStyle name="Input 2 16 2 2" xfId="655" xr:uid="{B5801324-556E-4353-B6E0-EDD3CDC14433}"/>
    <cellStyle name="Input 2 16 3" xfId="656" xr:uid="{E026BB7C-D5EE-46B5-874B-F7F350E7789A}"/>
    <cellStyle name="Input 2 16 3 2" xfId="657" xr:uid="{AB17A261-8449-4D10-B55F-79A827AD0510}"/>
    <cellStyle name="Input 2 16 4" xfId="658" xr:uid="{F9C0D9AA-A1FE-4DFC-9504-3E33AC891B94}"/>
    <cellStyle name="Input 2 16 4 2" xfId="659" xr:uid="{5FBFABC9-1594-4C1D-ADE4-856E539621F7}"/>
    <cellStyle name="Input 2 16 5" xfId="660" xr:uid="{5C81AB1B-4DAA-465F-9F47-520B3065237E}"/>
    <cellStyle name="Input 2 17" xfId="661" xr:uid="{F4CD10EC-5355-4B88-8B67-AC73D9AB4999}"/>
    <cellStyle name="Input 2 17 2" xfId="662" xr:uid="{BB28E22B-56C1-436C-B4BB-94955AD56E24}"/>
    <cellStyle name="Input 2 17 2 2" xfId="663" xr:uid="{9DC6739F-4224-4D65-A3B7-F2059D8F2AFE}"/>
    <cellStyle name="Input 2 17 3" xfId="664" xr:uid="{C19F9583-B026-4743-83AE-E303CBC84D1F}"/>
    <cellStyle name="Input 2 17 3 2" xfId="665" xr:uid="{8E0DC152-E082-4E64-971B-18AA95CB8BE0}"/>
    <cellStyle name="Input 2 17 4" xfId="666" xr:uid="{41946FBA-4FC5-4861-B87B-8BCCAEC31912}"/>
    <cellStyle name="Input 2 17 4 2" xfId="667" xr:uid="{CE538980-320D-4698-B200-ECAE6E599AEA}"/>
    <cellStyle name="Input 2 17 5" xfId="668" xr:uid="{0F29E66F-CCEA-4F1F-8DE7-DD2B67633F06}"/>
    <cellStyle name="Input 2 18" xfId="669" xr:uid="{9DFCEBAD-1B2A-4FDA-A0A9-1D601697CCE0}"/>
    <cellStyle name="Input 2 18 2" xfId="670" xr:uid="{DD5CB63B-C604-4241-8413-69BC4D4F67FB}"/>
    <cellStyle name="Input 2 18 2 2" xfId="671" xr:uid="{2A89908D-7F4D-452A-AA18-3404DD08CF24}"/>
    <cellStyle name="Input 2 18 3" xfId="672" xr:uid="{47C12F59-8D0C-435D-8E40-A254E0978947}"/>
    <cellStyle name="Input 2 18 3 2" xfId="673" xr:uid="{0814D55A-1999-40B3-B02E-D80306006B1E}"/>
    <cellStyle name="Input 2 18 4" xfId="674" xr:uid="{A850629B-684E-4C70-ABD3-8FE728B703A0}"/>
    <cellStyle name="Input 2 18 4 2" xfId="675" xr:uid="{9D14C414-76B4-4963-8051-AB17F7EEA8FE}"/>
    <cellStyle name="Input 2 18 5" xfId="676" xr:uid="{3C831C38-214B-4DDE-9CC9-E3D2ED688F89}"/>
    <cellStyle name="Input 2 19" xfId="677" xr:uid="{8160F7E9-8D61-4645-B5B7-FA983DF2FF44}"/>
    <cellStyle name="Input 2 19 2" xfId="678" xr:uid="{21442973-33A1-4F80-BC8F-A1BEE027FF15}"/>
    <cellStyle name="Input 2 19 2 2" xfId="679" xr:uid="{7088FCCA-2AA3-40C2-86E1-9CEEF2522529}"/>
    <cellStyle name="Input 2 19 3" xfId="680" xr:uid="{E987C37A-E610-45C2-AA70-E8750BAA48AC}"/>
    <cellStyle name="Input 2 19 3 2" xfId="681" xr:uid="{75C3AE21-EB83-47FC-AD5E-82F50735C996}"/>
    <cellStyle name="Input 2 19 4" xfId="682" xr:uid="{E7783332-2406-413A-BDA3-16D021FB29E6}"/>
    <cellStyle name="Input 2 19 4 2" xfId="683" xr:uid="{018740CE-9142-4A5B-8184-57EF5F4E7C5D}"/>
    <cellStyle name="Input 2 19 5" xfId="684" xr:uid="{C4E0DD40-0355-45F4-A28F-29D253143FDA}"/>
    <cellStyle name="Input 2 2" xfId="685" xr:uid="{20747781-5F8B-441B-86D2-543CAD0863E2}"/>
    <cellStyle name="Input 2 2 2" xfId="686" xr:uid="{576D664F-0B21-4D9C-8AA6-48B906AD9D03}"/>
    <cellStyle name="Input 2 2 2 2" xfId="687" xr:uid="{1B75020E-783E-4DEF-83BE-E4C567EB00CB}"/>
    <cellStyle name="Input 2 2 3" xfId="688" xr:uid="{D190BF7E-E734-435C-805F-85FA75C2700E}"/>
    <cellStyle name="Input 2 2 3 2" xfId="689" xr:uid="{1A5478C0-41C2-4856-8A84-8C3B13577619}"/>
    <cellStyle name="Input 2 2 4" xfId="690" xr:uid="{33171079-EC78-4EFE-8348-5141C0723F80}"/>
    <cellStyle name="Input 2 2 4 2" xfId="691" xr:uid="{5726D550-1C05-4BC9-9AF2-14D5D95E257A}"/>
    <cellStyle name="Input 2 2 5" xfId="692" xr:uid="{C951B39E-CF7E-4CF8-8F62-A12A6859D948}"/>
    <cellStyle name="Input 2 20" xfId="693" xr:uid="{5D04247D-DE88-4A96-BE39-85D82CAFBD4F}"/>
    <cellStyle name="Input 2 20 2" xfId="694" xr:uid="{34B6F466-A7F6-4981-A2D4-6DBD58A1877B}"/>
    <cellStyle name="Input 2 20 2 2" xfId="695" xr:uid="{7D2A65A4-30DC-44A7-997D-D3D4227A2E96}"/>
    <cellStyle name="Input 2 20 3" xfId="696" xr:uid="{22F761CD-9F5A-453D-9555-7203D4D74C3A}"/>
    <cellStyle name="Input 2 20 3 2" xfId="697" xr:uid="{29C6D3F6-E68C-4CB9-878C-32F072E1D3C5}"/>
    <cellStyle name="Input 2 20 4" xfId="698" xr:uid="{1B69FF98-77E1-487F-BF35-EADEB559F0D5}"/>
    <cellStyle name="Input 2 20 4 2" xfId="699" xr:uid="{F2408951-0B4E-406A-A63B-FBA1023D96EC}"/>
    <cellStyle name="Input 2 20 5" xfId="700" xr:uid="{D5A9BCD2-8C49-434D-BB47-EBE876A801FA}"/>
    <cellStyle name="Input 2 21" xfId="701" xr:uid="{0F7DC67B-4E3A-49AF-A9D4-41A61AACD3BA}"/>
    <cellStyle name="Input 2 21 2" xfId="702" xr:uid="{D9BD7022-B70E-4ED9-B9AA-032B39A1830A}"/>
    <cellStyle name="Input 2 21 2 2" xfId="703" xr:uid="{67A7F7E0-FF6E-4490-81EC-932836FAFB6D}"/>
    <cellStyle name="Input 2 21 3" xfId="704" xr:uid="{CD120926-E862-4F22-8438-6B9F3EADFB54}"/>
    <cellStyle name="Input 2 21 3 2" xfId="705" xr:uid="{F7F2CC7D-9AEF-416D-A030-54DEFFC85D13}"/>
    <cellStyle name="Input 2 21 4" xfId="706" xr:uid="{A244B55B-D260-408C-B032-F3929379DC68}"/>
    <cellStyle name="Input 2 21 4 2" xfId="707" xr:uid="{9FB81109-B3F9-484D-B1DC-A87B15169558}"/>
    <cellStyle name="Input 2 21 5" xfId="708" xr:uid="{6ADE6D57-0FF6-4843-956F-9C359CE6AF08}"/>
    <cellStyle name="Input 2 22" xfId="709" xr:uid="{B8E438E5-DC4D-443F-A306-98D7B7B7B97A}"/>
    <cellStyle name="Input 2 22 2" xfId="710" xr:uid="{1E3D5BFC-C80A-4F50-BEFF-329B1AE676EC}"/>
    <cellStyle name="Input 2 22 2 2" xfId="711" xr:uid="{5F886FF3-0E4E-43E7-97A4-2D954F5894AA}"/>
    <cellStyle name="Input 2 22 3" xfId="712" xr:uid="{D52456D9-1F42-4AF3-90A8-6F90B4A91EF6}"/>
    <cellStyle name="Input 2 22 3 2" xfId="713" xr:uid="{41A80C62-568D-4DBC-9960-6E6BD3C7025B}"/>
    <cellStyle name="Input 2 22 4" xfId="714" xr:uid="{AA7B27EB-1F66-4886-9E29-49E1FBA40EBC}"/>
    <cellStyle name="Input 2 22 4 2" xfId="715" xr:uid="{CE237C95-06B4-4080-88BA-792F1F869D7C}"/>
    <cellStyle name="Input 2 22 5" xfId="716" xr:uid="{198AF449-F9D5-4E4A-9668-EE8CB7ADDD59}"/>
    <cellStyle name="Input 2 23" xfId="717" xr:uid="{14CA2C1C-55B0-40DE-B8BF-0DC3C4DD41BC}"/>
    <cellStyle name="Input 2 23 2" xfId="718" xr:uid="{0686A01A-9C15-4DA0-A6FF-9E2915090C05}"/>
    <cellStyle name="Input 2 23 2 2" xfId="719" xr:uid="{A8836E87-138B-4AC6-943F-533F6EA28F6B}"/>
    <cellStyle name="Input 2 23 3" xfId="720" xr:uid="{E025A5A7-7BC3-4D4E-BE38-97C33F5A3FF6}"/>
    <cellStyle name="Input 2 23 3 2" xfId="721" xr:uid="{AFA9F093-B661-45E7-880E-120D26BCB287}"/>
    <cellStyle name="Input 2 23 4" xfId="722" xr:uid="{E479BB69-B07F-46AE-A6F0-2A3A6896A298}"/>
    <cellStyle name="Input 2 23 4 2" xfId="723" xr:uid="{7DC9C78C-67B2-4D36-90F3-80BDFC4ABB4C}"/>
    <cellStyle name="Input 2 23 5" xfId="724" xr:uid="{52A45540-8BAD-4BBC-A87D-BFF8AF99256F}"/>
    <cellStyle name="Input 2 24" xfId="725" xr:uid="{1E34C479-60C2-4C59-8220-37CBEF1E2025}"/>
    <cellStyle name="Input 2 24 2" xfId="726" xr:uid="{66C7E333-06D4-4799-AE43-71D684632E86}"/>
    <cellStyle name="Input 2 24 2 2" xfId="727" xr:uid="{9695F26B-42FF-4073-8DFE-89ADFAE16E0B}"/>
    <cellStyle name="Input 2 24 3" xfId="728" xr:uid="{1C91F05D-2D4D-4A2D-BBED-D39AF58953CC}"/>
    <cellStyle name="Input 2 24 3 2" xfId="729" xr:uid="{2F37E8F3-707F-464F-8320-3A975DE9392F}"/>
    <cellStyle name="Input 2 24 4" xfId="730" xr:uid="{A665CA0E-EE8B-4B68-9E8B-922B462492B1}"/>
    <cellStyle name="Input 2 24 4 2" xfId="731" xr:uid="{77765426-CBD4-4613-BD4A-79D03ED850D5}"/>
    <cellStyle name="Input 2 24 5" xfId="732" xr:uid="{0387F575-9EB7-4CCD-B0D9-BB02FA660905}"/>
    <cellStyle name="Input 2 25" xfId="733" xr:uid="{58F95423-498B-4E7C-9458-1EAB01D031BB}"/>
    <cellStyle name="Input 2 25 2" xfId="734" xr:uid="{9502D3C6-55DB-478C-B1F4-F0A7F043D9F1}"/>
    <cellStyle name="Input 2 25 2 2" xfId="735" xr:uid="{123CBA09-6072-4677-951D-DF72372902B9}"/>
    <cellStyle name="Input 2 25 3" xfId="736" xr:uid="{704518E8-B361-4C18-ACAD-FB9905649D9E}"/>
    <cellStyle name="Input 2 25 3 2" xfId="737" xr:uid="{C5639306-2F95-4694-8124-0FDAC8904D8C}"/>
    <cellStyle name="Input 2 25 4" xfId="738" xr:uid="{048DFBEB-39B8-4175-8ADF-B42DBBF8DC77}"/>
    <cellStyle name="Input 2 25 4 2" xfId="739" xr:uid="{540A28FA-EF8D-4A77-9CB4-AA5B7444B8C2}"/>
    <cellStyle name="Input 2 25 5" xfId="740" xr:uid="{06F89C14-61BD-4A49-9C93-F5D7E8BEA564}"/>
    <cellStyle name="Input 2 26" xfId="741" xr:uid="{1F98615E-01E2-462F-B5EC-A8C1F8E01E54}"/>
    <cellStyle name="Input 2 26 2" xfId="742" xr:uid="{DBACD2A3-8568-4C96-80EB-277E76B25801}"/>
    <cellStyle name="Input 2 26 2 2" xfId="743" xr:uid="{CB881912-851A-41AD-B361-9C1910307238}"/>
    <cellStyle name="Input 2 26 3" xfId="744" xr:uid="{C94B86A8-531B-4BE0-980A-6AA7C69A6853}"/>
    <cellStyle name="Input 2 26 3 2" xfId="745" xr:uid="{CFD44146-0774-43CB-9A79-753B1E7E6B1B}"/>
    <cellStyle name="Input 2 26 4" xfId="746" xr:uid="{9A8F732D-649A-40BD-9E00-BBD63B9A8439}"/>
    <cellStyle name="Input 2 26 4 2" xfId="747" xr:uid="{5E263021-16F5-44C6-A8DA-226A194A39D0}"/>
    <cellStyle name="Input 2 26 5" xfId="748" xr:uid="{476A77B8-1F44-4B99-9ED3-90477AC393B0}"/>
    <cellStyle name="Input 2 27" xfId="749" xr:uid="{1A3D6594-7695-4C7F-A8BC-940A35B1C73F}"/>
    <cellStyle name="Input 2 27 2" xfId="750" xr:uid="{6279ACFA-2689-4A6C-A53C-CD0959524C6B}"/>
    <cellStyle name="Input 2 27 2 2" xfId="751" xr:uid="{312B79C7-D97F-4971-BF2A-2C65D5862442}"/>
    <cellStyle name="Input 2 27 3" xfId="752" xr:uid="{2581DA2B-AC98-43AA-9CA3-FB7F0639C2DF}"/>
    <cellStyle name="Input 2 27 3 2" xfId="753" xr:uid="{8C00C962-4C23-4A16-BDA9-61CF17133D2C}"/>
    <cellStyle name="Input 2 27 4" xfId="754" xr:uid="{49AEFDD1-E85F-408A-A201-F865B658689E}"/>
    <cellStyle name="Input 2 27 4 2" xfId="755" xr:uid="{D1F49EC4-F2FA-4B57-9FCB-2BFAF49D1B3E}"/>
    <cellStyle name="Input 2 27 5" xfId="756" xr:uid="{B08313C4-9DC0-49D4-A085-0E2243897CD8}"/>
    <cellStyle name="Input 2 28" xfId="757" xr:uid="{DE85ACA9-22FB-4A41-94CD-A4E5BA53D5C9}"/>
    <cellStyle name="Input 2 28 2" xfId="758" xr:uid="{A004AC42-7DCE-44FD-806E-5B901FF253AC}"/>
    <cellStyle name="Input 2 28 2 2" xfId="759" xr:uid="{5EBA2AB1-CA05-47BE-85FD-902B27BDA674}"/>
    <cellStyle name="Input 2 28 3" xfId="760" xr:uid="{04E1DBC6-B6B9-4C7F-A3F0-C762147F7FFC}"/>
    <cellStyle name="Input 2 28 3 2" xfId="761" xr:uid="{7FBBAC95-6269-4C67-80FF-4DB87E53549D}"/>
    <cellStyle name="Input 2 28 4" xfId="762" xr:uid="{3698A5CA-86DB-4693-A033-28CB187FFDE2}"/>
    <cellStyle name="Input 2 28 4 2" xfId="763" xr:uid="{605618D6-27B1-47C9-9E5D-5211B01AB0B1}"/>
    <cellStyle name="Input 2 28 5" xfId="764" xr:uid="{4A93BAE2-D59F-4EA9-95F4-5F61C89E2109}"/>
    <cellStyle name="Input 2 29" xfId="765" xr:uid="{0308AAB6-5E9C-4761-9293-AEF3BEE64FBE}"/>
    <cellStyle name="Input 2 29 2" xfId="766" xr:uid="{6DD3739B-E6EC-4638-AC96-C3722ABC9148}"/>
    <cellStyle name="Input 2 29 2 2" xfId="767" xr:uid="{E5A7BBFB-2FD8-4FB6-99FB-5FF26BC900D0}"/>
    <cellStyle name="Input 2 29 3" xfId="768" xr:uid="{93E45668-E1BC-4D6E-9536-51F43774F0A5}"/>
    <cellStyle name="Input 2 29 3 2" xfId="769" xr:uid="{7A1D214F-AFAC-4703-AD08-CAA9FC3B1EFE}"/>
    <cellStyle name="Input 2 29 4" xfId="770" xr:uid="{7535ECE4-5B5B-4031-A4BB-05AE5DB7E136}"/>
    <cellStyle name="Input 2 29 4 2" xfId="771" xr:uid="{C100283B-FB83-4AA1-AF47-13E8933DEFCF}"/>
    <cellStyle name="Input 2 29 5" xfId="772" xr:uid="{67E2583D-65F6-4946-90CF-3F560E16DF8D}"/>
    <cellStyle name="Input 2 3" xfId="773" xr:uid="{ADBB7D2B-754C-41DC-861F-F8C760F8BB7F}"/>
    <cellStyle name="Input 2 3 2" xfId="774" xr:uid="{93F16D0A-3982-4C23-A6FB-53BE37239A90}"/>
    <cellStyle name="Input 2 3 2 2" xfId="775" xr:uid="{BA73E2ED-D981-4E92-AB12-510C4D39EC85}"/>
    <cellStyle name="Input 2 3 3" xfId="776" xr:uid="{44072EB0-14D9-4F63-ACB8-968A08B23500}"/>
    <cellStyle name="Input 2 3 3 2" xfId="777" xr:uid="{B30556BF-7576-40CC-B1C8-CC834B8D0159}"/>
    <cellStyle name="Input 2 3 4" xfId="778" xr:uid="{879DEE34-91E7-48A9-936A-D47FB4EEA1D1}"/>
    <cellStyle name="Input 2 3 4 2" xfId="779" xr:uid="{A2A4EAA5-4E1C-42C5-93AA-2D6770739D05}"/>
    <cellStyle name="Input 2 3 5" xfId="780" xr:uid="{BC24BDEC-EEEB-4D73-866E-31FACCBC488E}"/>
    <cellStyle name="Input 2 30" xfId="781" xr:uid="{384E577B-4A4F-47BB-A59C-4102C56C6E4A}"/>
    <cellStyle name="Input 2 30 2" xfId="782" xr:uid="{4C65FE7C-3904-45D5-9B6E-1CA472D226AB}"/>
    <cellStyle name="Input 2 30 2 2" xfId="783" xr:uid="{52FADFB4-3E82-4867-84E9-236FA36602DA}"/>
    <cellStyle name="Input 2 30 3" xfId="784" xr:uid="{45F10FB8-F34C-4257-8C7C-384D40FDD83B}"/>
    <cellStyle name="Input 2 30 3 2" xfId="785" xr:uid="{50F98C77-5BE0-48E9-9E52-ABBCF9C58586}"/>
    <cellStyle name="Input 2 30 4" xfId="786" xr:uid="{6C2ED4C8-E210-473E-A009-19C7C98FA5DB}"/>
    <cellStyle name="Input 2 30 4 2" xfId="787" xr:uid="{A1D70509-4FDC-4543-A1E5-0C3B6B86F82B}"/>
    <cellStyle name="Input 2 30 5" xfId="788" xr:uid="{9978F6E7-8204-47C0-91CB-8C480AA7C2FE}"/>
    <cellStyle name="Input 2 31" xfId="789" xr:uid="{C12B4CC7-D93D-41EF-A015-91258E8AA29F}"/>
    <cellStyle name="Input 2 31 2" xfId="790" xr:uid="{518C7A60-60C8-4FD6-B13C-8677BC818CAD}"/>
    <cellStyle name="Input 2 31 2 2" xfId="791" xr:uid="{693D0761-6A9E-4E7B-A533-3E6D7ECFF808}"/>
    <cellStyle name="Input 2 31 3" xfId="792" xr:uid="{716FB8F6-B393-4907-86DD-B2BE96423702}"/>
    <cellStyle name="Input 2 31 3 2" xfId="793" xr:uid="{FEE8CE33-5411-49CC-8BE3-5D007D31F6E0}"/>
    <cellStyle name="Input 2 31 4" xfId="794" xr:uid="{1BDAE354-14E5-49B7-8933-B3C19A881C36}"/>
    <cellStyle name="Input 2 31 4 2" xfId="795" xr:uid="{A94CC019-6643-44CA-ACA1-199E39CE71AE}"/>
    <cellStyle name="Input 2 31 5" xfId="796" xr:uid="{A8D6376A-F1E9-47B1-AC75-4719FF1A959A}"/>
    <cellStyle name="Input 2 32" xfId="797" xr:uid="{AC852D1F-B990-4D5B-89CA-A47CA6B148BF}"/>
    <cellStyle name="Input 2 32 2" xfId="798" xr:uid="{4D72FDC2-5CC8-4BDE-8183-87DDE44CCF3E}"/>
    <cellStyle name="Input 2 32 2 2" xfId="799" xr:uid="{19A79146-979B-4B8E-94E0-524BF49109EE}"/>
    <cellStyle name="Input 2 32 3" xfId="800" xr:uid="{FE6A3BBD-5FA3-447A-A25C-934D55A67DE2}"/>
    <cellStyle name="Input 2 32 3 2" xfId="801" xr:uid="{F135FC6F-7F60-4BCD-ABA3-BD818D553B6C}"/>
    <cellStyle name="Input 2 32 4" xfId="802" xr:uid="{1FEAD213-D4BB-40B1-B558-8265BA13F20A}"/>
    <cellStyle name="Input 2 32 4 2" xfId="803" xr:uid="{2371AFA9-D620-4530-9068-7DDF2F5B1484}"/>
    <cellStyle name="Input 2 32 5" xfId="804" xr:uid="{7B921B1B-F15C-48EA-907C-DBC4DABF4DD3}"/>
    <cellStyle name="Input 2 33" xfId="805" xr:uid="{43B984D7-C25A-432F-ADD0-888501A58B32}"/>
    <cellStyle name="Input 2 33 2" xfId="806" xr:uid="{65D2A3C5-3395-4255-8DA8-2930225B06C0}"/>
    <cellStyle name="Input 2 33 2 2" xfId="807" xr:uid="{396BDAB7-198C-4AE1-B663-65041807F435}"/>
    <cellStyle name="Input 2 33 3" xfId="808" xr:uid="{D044B2CF-992A-4100-A7DC-B9383654FA71}"/>
    <cellStyle name="Input 2 33 3 2" xfId="809" xr:uid="{30FF2FF1-71AA-4991-ABE7-7E39463F8751}"/>
    <cellStyle name="Input 2 33 4" xfId="810" xr:uid="{3B303058-A08A-49E8-B56B-731773669F36}"/>
    <cellStyle name="Input 2 33 4 2" xfId="811" xr:uid="{F25985B4-F05F-47D4-893E-8C5518A87805}"/>
    <cellStyle name="Input 2 33 5" xfId="812" xr:uid="{8AD63E9B-0D32-4FCE-8426-BDF044F3DCD9}"/>
    <cellStyle name="Input 2 34" xfId="813" xr:uid="{5BD109C8-7D87-432B-9E5F-C72DA1393362}"/>
    <cellStyle name="Input 2 34 2" xfId="814" xr:uid="{E6F5CB0D-9C10-473F-950F-7E0CDA53A6AE}"/>
    <cellStyle name="Input 2 34 2 2" xfId="815" xr:uid="{D9512D32-0F61-4EAA-A215-30F3DF3C2B81}"/>
    <cellStyle name="Input 2 34 3" xfId="816" xr:uid="{A2EFC8F1-AD20-4838-9B95-40C9C39DE89A}"/>
    <cellStyle name="Input 2 34 3 2" xfId="817" xr:uid="{D55CE301-0305-4DE3-9C51-C95853601C95}"/>
    <cellStyle name="Input 2 34 4" xfId="818" xr:uid="{93BD6766-C8A3-4BD7-A8A6-10CD9C14E229}"/>
    <cellStyle name="Input 2 34 4 2" xfId="819" xr:uid="{5334D0D5-4B0B-4CB5-81EB-B81B61448852}"/>
    <cellStyle name="Input 2 34 5" xfId="820" xr:uid="{8E0FEA7D-3AC7-443B-92DE-BD86A7323A4F}"/>
    <cellStyle name="Input 2 35" xfId="821" xr:uid="{8809FAC8-7386-445C-A963-C5A10DDD5A39}"/>
    <cellStyle name="Input 2 35 2" xfId="822" xr:uid="{04472657-7CDA-4581-B815-AE9DEF4D1064}"/>
    <cellStyle name="Input 2 35 2 2" xfId="823" xr:uid="{444C60C8-05C8-4520-AA76-BDED058E9CD5}"/>
    <cellStyle name="Input 2 35 3" xfId="824" xr:uid="{E230EE5B-69A7-45EF-9266-0533C08E966E}"/>
    <cellStyle name="Input 2 35 3 2" xfId="825" xr:uid="{C063C7BF-D5B6-40C3-8325-54298EDCCFD1}"/>
    <cellStyle name="Input 2 35 4" xfId="826" xr:uid="{7490FFD9-8AF7-45DC-B291-796D37F01AE0}"/>
    <cellStyle name="Input 2 35 4 2" xfId="827" xr:uid="{ED02A325-F05C-43D7-AD6D-FB3A373516F1}"/>
    <cellStyle name="Input 2 35 5" xfId="828" xr:uid="{F4FFAD7F-662D-45E4-99D0-800D476250AD}"/>
    <cellStyle name="Input 2 36" xfId="829" xr:uid="{096BBC8B-C969-4657-99DC-1C83A1A5137E}"/>
    <cellStyle name="Input 2 36 2" xfId="830" xr:uid="{1D51A292-F315-4259-9D57-D7DCA8657F20}"/>
    <cellStyle name="Input 2 36 2 2" xfId="831" xr:uid="{BEBCD4FD-CBBD-4BCB-A555-5345B719AF73}"/>
    <cellStyle name="Input 2 36 3" xfId="832" xr:uid="{49A38BE2-6AB6-4BA2-B938-1192D164BF68}"/>
    <cellStyle name="Input 2 36 3 2" xfId="833" xr:uid="{9F8F1E07-9DD7-441F-BD88-F7D299B3ECC5}"/>
    <cellStyle name="Input 2 36 4" xfId="834" xr:uid="{69990E74-0327-472B-9C60-656163F86FB2}"/>
    <cellStyle name="Input 2 36 4 2" xfId="835" xr:uid="{81167164-EE2E-4D2B-8E22-EADE02866ECD}"/>
    <cellStyle name="Input 2 36 5" xfId="836" xr:uid="{6AE8ABE6-821D-4762-9484-E0FCC108B12E}"/>
    <cellStyle name="Input 2 37" xfId="837" xr:uid="{19CC85C1-17C6-43CA-8895-98B3A48659E8}"/>
    <cellStyle name="Input 2 37 2" xfId="838" xr:uid="{A27F5105-19F5-40C5-9752-EBECB223B49D}"/>
    <cellStyle name="Input 2 37 2 2" xfId="839" xr:uid="{6CE2D771-88FE-4DEB-8647-AAEB82690E0F}"/>
    <cellStyle name="Input 2 37 3" xfId="840" xr:uid="{6DBB314E-8DDA-45A0-8FDC-F10BB60A652A}"/>
    <cellStyle name="Input 2 37 3 2" xfId="841" xr:uid="{54FD85FE-8A00-43A8-86C4-5A62947A7C57}"/>
    <cellStyle name="Input 2 37 4" xfId="842" xr:uid="{BDE1E688-E9E5-4B84-BA27-2CEF096092DA}"/>
    <cellStyle name="Input 2 37 4 2" xfId="843" xr:uid="{F9465332-E3C9-43C9-A8AF-70F32788144C}"/>
    <cellStyle name="Input 2 37 5" xfId="844" xr:uid="{30AB612F-F098-4E9F-A827-99C3D1C6709B}"/>
    <cellStyle name="Input 2 38" xfId="845" xr:uid="{2AE48C61-ACA0-41D3-AF4C-6DD0B50F9139}"/>
    <cellStyle name="Input 2 38 2" xfId="846" xr:uid="{3BC7624F-0A33-40BC-ABE4-83D10BE0D459}"/>
    <cellStyle name="Input 2 38 2 2" xfId="847" xr:uid="{C403748B-F323-46F1-BF1A-178434EB1EAB}"/>
    <cellStyle name="Input 2 38 3" xfId="848" xr:uid="{57BD19AA-0C8E-4D77-9B13-42669618DADB}"/>
    <cellStyle name="Input 2 38 3 2" xfId="849" xr:uid="{D1ADE721-1950-4B24-81B6-A63651DACD0D}"/>
    <cellStyle name="Input 2 38 4" xfId="850" xr:uid="{5B66C005-EA18-47FE-9E13-2E9CA64726D5}"/>
    <cellStyle name="Input 2 38 4 2" xfId="851" xr:uid="{376CE7C9-11A7-4944-8199-0D800C2E2199}"/>
    <cellStyle name="Input 2 38 5" xfId="852" xr:uid="{766DB1FA-7EEF-42D6-B4B6-4CE7AC8FEA65}"/>
    <cellStyle name="Input 2 39" xfId="853" xr:uid="{85B8B317-3FA7-4233-8788-C8FD9D3AAA45}"/>
    <cellStyle name="Input 2 39 2" xfId="854" xr:uid="{6A50F559-D6D1-42D1-9666-FF098FDC5667}"/>
    <cellStyle name="Input 2 39 2 2" xfId="855" xr:uid="{2F428C80-F3A7-4FFB-9FC7-65C9ED3158B8}"/>
    <cellStyle name="Input 2 39 3" xfId="856" xr:uid="{0DA8939C-950D-46DA-A7D5-9F21D0358AC6}"/>
    <cellStyle name="Input 2 39 3 2" xfId="857" xr:uid="{04BDCB94-979D-4297-B3B0-405FD7A4EF32}"/>
    <cellStyle name="Input 2 39 4" xfId="858" xr:uid="{CB70396D-0B9B-458C-A796-28615EA4E95D}"/>
    <cellStyle name="Input 2 39 4 2" xfId="859" xr:uid="{A41C67B7-9DE4-47AE-B33B-1CDB3854CD2E}"/>
    <cellStyle name="Input 2 39 5" xfId="860" xr:uid="{C708C4CC-13D9-4C23-8C3E-9F1EF3C152BB}"/>
    <cellStyle name="Input 2 4" xfId="861" xr:uid="{1121EFAF-8ACA-47D2-81BC-9A004F39FE82}"/>
    <cellStyle name="Input 2 4 2" xfId="862" xr:uid="{465CBE00-719E-4E89-9031-525CB8F63EF8}"/>
    <cellStyle name="Input 2 4 2 2" xfId="863" xr:uid="{CD18A132-2DF3-4211-BDC9-072E376BA66C}"/>
    <cellStyle name="Input 2 4 3" xfId="864" xr:uid="{94717C1F-B441-4B35-8CD5-35083A03FB6A}"/>
    <cellStyle name="Input 2 4 3 2" xfId="865" xr:uid="{2BD1F628-5287-4054-8916-F30489F3DA5E}"/>
    <cellStyle name="Input 2 4 4" xfId="866" xr:uid="{022D5A24-5CA2-4EFF-B343-C776530B0DE2}"/>
    <cellStyle name="Input 2 4 4 2" xfId="867" xr:uid="{02BDE6FE-E991-497A-8783-67561728C85F}"/>
    <cellStyle name="Input 2 4 5" xfId="868" xr:uid="{7B916496-3E98-4C79-9AA9-9016EC671F84}"/>
    <cellStyle name="Input 2 40" xfId="869" xr:uid="{0CB8331C-8463-41AF-9E12-CF83C7FF7EE1}"/>
    <cellStyle name="Input 2 40 2" xfId="870" xr:uid="{DE2E5ACD-E899-4B74-92FC-51235451C3B8}"/>
    <cellStyle name="Input 2 40 2 2" xfId="871" xr:uid="{96AE3319-A73C-44F4-A92A-0A811E41A03A}"/>
    <cellStyle name="Input 2 40 3" xfId="872" xr:uid="{462AF2FC-1343-4169-A862-B2DCCF91A09F}"/>
    <cellStyle name="Input 2 40 3 2" xfId="873" xr:uid="{DE2A41BA-5F84-475F-B00A-1CB414221F94}"/>
    <cellStyle name="Input 2 40 4" xfId="874" xr:uid="{686921B4-A4C0-4AA6-9EB0-8C772A83740E}"/>
    <cellStyle name="Input 2 40 4 2" xfId="875" xr:uid="{227021DB-2E90-4987-A58A-226B7683B2E6}"/>
    <cellStyle name="Input 2 40 5" xfId="876" xr:uid="{FDE4BCAA-7A3C-4349-B558-FBA7980C2516}"/>
    <cellStyle name="Input 2 41" xfId="877" xr:uid="{F2BCB4E7-80AD-4D19-97BF-3265BE363A9A}"/>
    <cellStyle name="Input 2 41 2" xfId="878" xr:uid="{F560108C-CECE-49BD-95C8-064CA18507B9}"/>
    <cellStyle name="Input 2 41 2 2" xfId="879" xr:uid="{1BD19755-2BF4-46A3-9234-33CB24882DD9}"/>
    <cellStyle name="Input 2 41 3" xfId="880" xr:uid="{3937F786-A309-4AB1-B3E5-5B9D95789E16}"/>
    <cellStyle name="Input 2 41 3 2" xfId="881" xr:uid="{631AF724-1AD8-4814-B0DC-4FA04E5FA985}"/>
    <cellStyle name="Input 2 41 4" xfId="882" xr:uid="{5E39F0E2-C6D5-4440-A5EC-82E5BB5696A3}"/>
    <cellStyle name="Input 2 41 4 2" xfId="883" xr:uid="{5F6E3836-40B4-41B9-A80B-C1987082EBB5}"/>
    <cellStyle name="Input 2 41 5" xfId="884" xr:uid="{B4E7BE56-ED8E-481D-ACFE-A3683AE9A52C}"/>
    <cellStyle name="Input 2 42" xfId="885" xr:uid="{B2AD5594-B1AF-4D82-BD56-45AF3D01409B}"/>
    <cellStyle name="Input 2 42 2" xfId="886" xr:uid="{39DAF75A-6D46-4DFD-9348-CE49D0D3E4E0}"/>
    <cellStyle name="Input 2 42 2 2" xfId="887" xr:uid="{F9217ED0-4A04-479D-A12C-179597F16996}"/>
    <cellStyle name="Input 2 42 3" xfId="888" xr:uid="{A38D0E6B-7660-4B0A-A628-94363D5385FA}"/>
    <cellStyle name="Input 2 42 3 2" xfId="889" xr:uid="{CC708A10-9A58-4917-959B-7CFF121286D9}"/>
    <cellStyle name="Input 2 42 4" xfId="890" xr:uid="{46A97486-33B9-4A66-AC0A-755D407E57CD}"/>
    <cellStyle name="Input 2 42 4 2" xfId="891" xr:uid="{766AD044-A671-4853-AE44-8C5FB55545B9}"/>
    <cellStyle name="Input 2 42 5" xfId="892" xr:uid="{F337B9D0-56FC-4AE7-BC72-94BFB23CDD6E}"/>
    <cellStyle name="Input 2 43" xfId="893" xr:uid="{E023C801-0C95-4062-AEB4-A2B2FF068300}"/>
    <cellStyle name="Input 2 43 2" xfId="894" xr:uid="{BCC9EC9F-C653-4436-B6A7-C4B83D9DFBAB}"/>
    <cellStyle name="Input 2 43 2 2" xfId="895" xr:uid="{A5985E02-5092-43CA-85C7-EE1154749E17}"/>
    <cellStyle name="Input 2 43 3" xfId="896" xr:uid="{1EB1D03F-5594-44EB-BF7F-679981AB9199}"/>
    <cellStyle name="Input 2 43 3 2" xfId="897" xr:uid="{4C1DBE56-EE0C-4515-AB3E-E6500397CAB6}"/>
    <cellStyle name="Input 2 43 4" xfId="898" xr:uid="{5F22DE07-656D-4F2F-953A-6A9434F02318}"/>
    <cellStyle name="Input 2 43 4 2" xfId="899" xr:uid="{3D4C1D77-6684-41EB-8CD6-61203EE34E53}"/>
    <cellStyle name="Input 2 43 5" xfId="900" xr:uid="{F3246827-427A-4D04-B099-6D146A66B608}"/>
    <cellStyle name="Input 2 44" xfId="901" xr:uid="{3F16B926-2F8F-483E-9CC5-AA37A6C6CD74}"/>
    <cellStyle name="Input 2 44 2" xfId="902" xr:uid="{145DED95-2A7D-4D42-BC86-43C1291D0A76}"/>
    <cellStyle name="Input 2 44 2 2" xfId="903" xr:uid="{EC365800-BB19-45D0-ABC1-ED6F0FBB2CB5}"/>
    <cellStyle name="Input 2 44 3" xfId="904" xr:uid="{7B9E6BCA-4D4B-449C-8F39-3B017F068BC3}"/>
    <cellStyle name="Input 2 44 3 2" xfId="905" xr:uid="{C93C0ED7-67B8-4488-9FDF-DC1BF7F0B060}"/>
    <cellStyle name="Input 2 44 4" xfId="906" xr:uid="{0F149D69-0DE9-4BCF-ABC3-1D9812EB51C1}"/>
    <cellStyle name="Input 2 44 4 2" xfId="907" xr:uid="{B4EA171D-B8F4-4463-8506-15FEC5F6576D}"/>
    <cellStyle name="Input 2 44 5" xfId="908" xr:uid="{5D48C52E-1427-436C-9ED9-30BE947E28B3}"/>
    <cellStyle name="Input 2 45" xfId="909" xr:uid="{47B79DBA-A3F7-4C4A-9531-7C5769568136}"/>
    <cellStyle name="Input 2 45 2" xfId="910" xr:uid="{51C65C44-E2B9-4E69-B7B9-B09E40E0C67A}"/>
    <cellStyle name="Input 2 45 2 2" xfId="911" xr:uid="{B7226A36-A019-49D3-AAD7-270C24933CE5}"/>
    <cellStyle name="Input 2 45 3" xfId="912" xr:uid="{0CC6B83C-9935-4467-8960-CBB086716F11}"/>
    <cellStyle name="Input 2 45 3 2" xfId="913" xr:uid="{A507375D-91CE-4790-9987-3EAD16D7CBDB}"/>
    <cellStyle name="Input 2 45 4" xfId="914" xr:uid="{8C0C34BF-41CB-4D10-AD8D-4B4204E47791}"/>
    <cellStyle name="Input 2 45 4 2" xfId="915" xr:uid="{0EC6D354-3364-4E89-94A6-85848270E983}"/>
    <cellStyle name="Input 2 45 5" xfId="916" xr:uid="{64DEE567-3480-4644-B4F1-F0FED19CD342}"/>
    <cellStyle name="Input 2 46" xfId="917" xr:uid="{24523780-6F9B-476F-B6E4-D06B9FE7EC3D}"/>
    <cellStyle name="Input 2 46 2" xfId="918" xr:uid="{6F3FAF92-8CBC-4CE0-9B7E-B4FC81086661}"/>
    <cellStyle name="Input 2 46 2 2" xfId="919" xr:uid="{28BE63CD-1182-4A7F-9D28-BC005B77A598}"/>
    <cellStyle name="Input 2 46 3" xfId="920" xr:uid="{6F093B40-526C-45EA-B022-3281BAC86465}"/>
    <cellStyle name="Input 2 46 3 2" xfId="921" xr:uid="{010E6F00-029E-4F24-8209-A415AB4652D1}"/>
    <cellStyle name="Input 2 46 4" xfId="922" xr:uid="{96F18DFC-F4EA-4ADB-8CD0-A3B4E866FEC2}"/>
    <cellStyle name="Input 2 46 4 2" xfId="923" xr:uid="{1709B054-DE8D-4E59-8AE2-9E2C4CFE2487}"/>
    <cellStyle name="Input 2 46 5" xfId="924" xr:uid="{862BC817-1A51-4A5A-906F-3B3E9635B27F}"/>
    <cellStyle name="Input 2 47" xfId="925" xr:uid="{93EAD94B-44FC-458B-BE34-AD129207D59C}"/>
    <cellStyle name="Input 2 47 2" xfId="926" xr:uid="{D6EEA85A-9AB9-4BF0-8E43-C8BBE57ECDB8}"/>
    <cellStyle name="Input 2 47 2 2" xfId="927" xr:uid="{4257F3E3-F51A-484A-9AEA-9712B71AF361}"/>
    <cellStyle name="Input 2 47 3" xfId="928" xr:uid="{EFF34ED3-FF0E-4FB2-BA22-94D371D8C8E8}"/>
    <cellStyle name="Input 2 47 3 2" xfId="929" xr:uid="{8F36E1E2-FD17-4B66-8BB7-E25227F0D532}"/>
    <cellStyle name="Input 2 47 4" xfId="930" xr:uid="{3881FC1B-219F-48A9-8207-EB0C3C48EE01}"/>
    <cellStyle name="Input 2 47 4 2" xfId="931" xr:uid="{04B699C3-D903-40FC-85BD-C744BF924DBE}"/>
    <cellStyle name="Input 2 47 5" xfId="932" xr:uid="{581DEAA5-2B35-4D02-ABEB-B82C242CCC49}"/>
    <cellStyle name="Input 2 48" xfId="933" xr:uid="{4A16BD40-362C-450E-AC43-DFD5C8AAE84C}"/>
    <cellStyle name="Input 2 48 2" xfId="934" xr:uid="{E96F6044-4157-4EB9-9BC5-B6B803CF7000}"/>
    <cellStyle name="Input 2 48 2 2" xfId="935" xr:uid="{E3429F97-C218-4AF4-91E4-B9F6061014C9}"/>
    <cellStyle name="Input 2 48 3" xfId="936" xr:uid="{23EC6E80-9CBD-4918-842C-BF81F096C600}"/>
    <cellStyle name="Input 2 48 3 2" xfId="937" xr:uid="{E2D4D5C7-C3A7-42D3-8694-46011A3B50D9}"/>
    <cellStyle name="Input 2 48 4" xfId="938" xr:uid="{4FA5CAF4-247A-4F53-B0E2-B540676C3AB1}"/>
    <cellStyle name="Input 2 48 4 2" xfId="939" xr:uid="{0F7784C2-4DFD-4C4D-B3B7-9821AF04F929}"/>
    <cellStyle name="Input 2 48 5" xfId="940" xr:uid="{505A435A-CE2D-46CC-9B2B-FC62F7EA08F0}"/>
    <cellStyle name="Input 2 49" xfId="941" xr:uid="{1DACAC01-A913-4A6F-B08D-8BA06CB41557}"/>
    <cellStyle name="Input 2 49 2" xfId="942" xr:uid="{F4FEDCA9-CB94-4225-9119-51DC12B5E712}"/>
    <cellStyle name="Input 2 49 2 2" xfId="943" xr:uid="{EF939334-34E6-421A-B588-81EA625B3C5F}"/>
    <cellStyle name="Input 2 49 3" xfId="944" xr:uid="{02CA9EB7-7B7E-4269-91DE-232E0D7CAA0B}"/>
    <cellStyle name="Input 2 49 3 2" xfId="945" xr:uid="{655A205B-19CD-48DB-996F-3ED1A6D1F1FE}"/>
    <cellStyle name="Input 2 49 4" xfId="946" xr:uid="{1DE5280D-BFB6-4F56-A7BC-02AAEBFD00AB}"/>
    <cellStyle name="Input 2 49 4 2" xfId="947" xr:uid="{6A81EBFB-E3F1-4C20-AD7B-EA6E409021BC}"/>
    <cellStyle name="Input 2 49 5" xfId="948" xr:uid="{21024749-D050-404B-A2FF-2AE54C188D1C}"/>
    <cellStyle name="Input 2 5" xfId="949" xr:uid="{59AB3F4D-4BDB-47EE-A0B5-B6CAD2278214}"/>
    <cellStyle name="Input 2 5 2" xfId="950" xr:uid="{6AFFFC2C-327C-4F56-BF64-46E7116AD365}"/>
    <cellStyle name="Input 2 5 2 2" xfId="951" xr:uid="{C46F14F9-1B97-4AE8-ACA4-631D80D5BBE4}"/>
    <cellStyle name="Input 2 5 3" xfId="952" xr:uid="{91C7D7F9-5BB2-4068-842E-4AF266D459F2}"/>
    <cellStyle name="Input 2 5 3 2" xfId="953" xr:uid="{ECD950F2-2402-43E9-94F8-E486B709A7A2}"/>
    <cellStyle name="Input 2 5 4" xfId="954" xr:uid="{F68C0458-8E95-4FEE-A8FE-AF7038068E37}"/>
    <cellStyle name="Input 2 5 4 2" xfId="955" xr:uid="{1F36765A-3F86-4494-AD09-329906486DEC}"/>
    <cellStyle name="Input 2 5 5" xfId="956" xr:uid="{A6FD25A7-32AE-4084-90BC-ABAEABCBCAA2}"/>
    <cellStyle name="Input 2 50" xfId="957" xr:uid="{1F7CFE73-D140-45B5-9C0D-8EC62B60F553}"/>
    <cellStyle name="Input 2 50 2" xfId="958" xr:uid="{14C9D776-57EE-448F-BEB0-4D262EC2A0BE}"/>
    <cellStyle name="Input 2 50 2 2" xfId="959" xr:uid="{18F9655F-3E2D-4BA4-A2CF-F43115C1F8D1}"/>
    <cellStyle name="Input 2 50 3" xfId="960" xr:uid="{F68B176B-1E93-424A-A845-6D5EF70E0099}"/>
    <cellStyle name="Input 2 50 3 2" xfId="961" xr:uid="{722E7279-5A54-42D4-B08C-7D54D890AB38}"/>
    <cellStyle name="Input 2 50 4" xfId="962" xr:uid="{C513B6C7-86F4-4576-8FA4-4189084F49C5}"/>
    <cellStyle name="Input 2 50 4 2" xfId="963" xr:uid="{D14AAD89-16D1-422F-AFE3-8A9EFEDED9BC}"/>
    <cellStyle name="Input 2 50 5" xfId="964" xr:uid="{2432CCA3-B320-422D-AE07-A7564702AF2F}"/>
    <cellStyle name="Input 2 51" xfId="965" xr:uid="{E40793EB-81A8-4305-8AD9-17A1EAEBAC83}"/>
    <cellStyle name="Input 2 51 2" xfId="966" xr:uid="{50777C4F-0105-47DB-8BE0-C3B742BE2567}"/>
    <cellStyle name="Input 2 51 2 2" xfId="967" xr:uid="{0381B140-81E3-4F67-9743-037C2542B230}"/>
    <cellStyle name="Input 2 51 3" xfId="968" xr:uid="{916558A8-9001-4B74-A6B7-A97651C6FF5A}"/>
    <cellStyle name="Input 2 51 3 2" xfId="969" xr:uid="{3CE8A5CC-10B0-4AC2-88A8-EE74D1255022}"/>
    <cellStyle name="Input 2 51 4" xfId="970" xr:uid="{95E2B1D8-9E40-48E2-AAB6-901FDE210657}"/>
    <cellStyle name="Input 2 51 4 2" xfId="971" xr:uid="{38EEE53A-C539-4F3F-B58F-7FB01B30A19A}"/>
    <cellStyle name="Input 2 51 5" xfId="972" xr:uid="{B3E79C92-9573-41FB-80E1-86F822425EA4}"/>
    <cellStyle name="Input 2 52" xfId="973" xr:uid="{BCA700D1-3592-40AB-AC17-9528583BDDBC}"/>
    <cellStyle name="Input 2 52 2" xfId="974" xr:uid="{AEF08BB4-F158-4E8E-B10E-AC78382B20FC}"/>
    <cellStyle name="Input 2 52 2 2" xfId="975" xr:uid="{9F95FEED-F2CF-450C-BF16-B19ED09AC05B}"/>
    <cellStyle name="Input 2 52 3" xfId="976" xr:uid="{35D2F2EC-6545-45D0-A771-587FDAF11D30}"/>
    <cellStyle name="Input 2 52 3 2" xfId="977" xr:uid="{C629CBD0-DF2D-4547-A269-CCA7924EC1F0}"/>
    <cellStyle name="Input 2 52 4" xfId="978" xr:uid="{EED11304-F716-4078-9901-57E2AEC00FF5}"/>
    <cellStyle name="Input 2 52 4 2" xfId="979" xr:uid="{627288D4-EC0A-40D9-A3A9-BFD78DEAA675}"/>
    <cellStyle name="Input 2 52 5" xfId="980" xr:uid="{E67812B0-8CD5-4CE1-8A15-14F169F2E4B5}"/>
    <cellStyle name="Input 2 52 5 2" xfId="981" xr:uid="{4E9AB8E3-A393-46B3-8592-DBDF501995CF}"/>
    <cellStyle name="Input 2 52 6" xfId="982" xr:uid="{D8DC21EA-62F9-4098-9F2D-658F1BE8DC60}"/>
    <cellStyle name="Input 2 52 6 2" xfId="983" xr:uid="{386D8AF9-D74C-48F6-A91E-F1E766081FBB}"/>
    <cellStyle name="Input 2 52 7" xfId="984" xr:uid="{7CECFFEA-BAE0-44F0-BF67-7A608D8EC29E}"/>
    <cellStyle name="Input 2 53" xfId="985" xr:uid="{CDD6BA13-F51D-451B-B5FD-A0E360682AAB}"/>
    <cellStyle name="Input 2 53 2" xfId="986" xr:uid="{E3298028-CCE8-48D5-972B-B5631B108EC1}"/>
    <cellStyle name="Input 2 53 2 2" xfId="987" xr:uid="{DFCC4129-27BF-46BC-BBE3-CBADD9056478}"/>
    <cellStyle name="Input 2 53 3" xfId="988" xr:uid="{F3111552-0CBF-4FFA-8AA3-250FDB39312A}"/>
    <cellStyle name="Input 2 53 3 2" xfId="989" xr:uid="{F2F23D39-0D0F-48BC-A19C-F51E8FCBFEC3}"/>
    <cellStyle name="Input 2 53 4" xfId="990" xr:uid="{BBA3A461-3C0B-461E-B40A-8F27CAD60D05}"/>
    <cellStyle name="Input 2 53 4 2" xfId="991" xr:uid="{18FCD7BD-36E9-4EA9-ADD0-B74DD3604442}"/>
    <cellStyle name="Input 2 53 5" xfId="992" xr:uid="{84641DC4-A9FB-4178-A77B-CE7BB83FF71F}"/>
    <cellStyle name="Input 2 53 5 2" xfId="993" xr:uid="{B001F6F0-A060-4FE0-86E1-FE7824098C44}"/>
    <cellStyle name="Input 2 53 6" xfId="994" xr:uid="{B5116D89-449F-4770-ADB2-6655C800EA60}"/>
    <cellStyle name="Input 2 53 6 2" xfId="995" xr:uid="{C649F5AE-0DD4-4028-879B-86149BA57FA9}"/>
    <cellStyle name="Input 2 53 7" xfId="996" xr:uid="{B4253D3E-6747-4B0D-9C82-D443D0DE4415}"/>
    <cellStyle name="Input 2 54" xfId="997" xr:uid="{96B6FA26-9296-4AEC-8F03-97CBA9D82021}"/>
    <cellStyle name="Input 2 54 2" xfId="998" xr:uid="{6BFCAC53-1B0E-4096-B3B6-E34D6CAC21CE}"/>
    <cellStyle name="Input 2 54 2 2" xfId="999" xr:uid="{0688F511-E3D5-47BF-B6E8-AC857205AF9A}"/>
    <cellStyle name="Input 2 54 3" xfId="1000" xr:uid="{D2705465-51F3-43A5-B618-606D860DFF21}"/>
    <cellStyle name="Input 2 54 3 2" xfId="1001" xr:uid="{FEBF0F72-384E-4557-BA0D-843CA9E1DD27}"/>
    <cellStyle name="Input 2 54 4" xfId="1002" xr:uid="{AC9EF9EB-D97B-40CD-BB77-A48082AD240C}"/>
    <cellStyle name="Input 2 54 4 2" xfId="1003" xr:uid="{4C87D5FE-12D6-451A-BD75-966B3A2E8457}"/>
    <cellStyle name="Input 2 54 5" xfId="1004" xr:uid="{EEB74B84-9E87-4B81-8601-B9E96BABC2F2}"/>
    <cellStyle name="Input 2 54 5 2" xfId="1005" xr:uid="{B1375390-5B2C-46D9-9113-956203F59C86}"/>
    <cellStyle name="Input 2 54 6" xfId="1006" xr:uid="{0A307A3B-16D0-45C0-8F87-CBF730E7F88F}"/>
    <cellStyle name="Input 2 54 6 2" xfId="1007" xr:uid="{27526CC8-8A91-47D0-ADB6-3F91EB82065E}"/>
    <cellStyle name="Input 2 54 7" xfId="1008" xr:uid="{0061DF5E-A6C5-4336-8F29-2FED745E64BB}"/>
    <cellStyle name="Input 2 55" xfId="1009" xr:uid="{898637DC-0C44-453D-AD23-EFC6B804D795}"/>
    <cellStyle name="Input 2 55 2" xfId="1010" xr:uid="{87A73C8E-8348-456A-9DE7-99214CC697A8}"/>
    <cellStyle name="Input 2 55 2 2" xfId="1011" xr:uid="{BDE19A82-B5B5-45D4-A0AD-1D7E0F768600}"/>
    <cellStyle name="Input 2 55 3" xfId="1012" xr:uid="{ABA7B1CE-2BC6-40AF-BFD9-B5D6EEEDE268}"/>
    <cellStyle name="Input 2 55 3 2" xfId="1013" xr:uid="{EBB8153E-20B6-47B0-99D1-11A051B835B6}"/>
    <cellStyle name="Input 2 55 4" xfId="1014" xr:uid="{25DCAB3C-8302-4DA7-9F2A-FEDB0F3D5748}"/>
    <cellStyle name="Input 2 55 4 2" xfId="1015" xr:uid="{01C7DC6D-C18E-47F0-8A43-52AAE7E24DD7}"/>
    <cellStyle name="Input 2 55 5" xfId="1016" xr:uid="{513FA76E-FD41-484A-86A3-F9D37F1D4D4B}"/>
    <cellStyle name="Input 2 55 5 2" xfId="1017" xr:uid="{251EC699-E209-47AE-935A-638BCB1F409B}"/>
    <cellStyle name="Input 2 55 6" xfId="1018" xr:uid="{EC318062-D7B5-48AB-9076-9E4F92161D4B}"/>
    <cellStyle name="Input 2 55 6 2" xfId="1019" xr:uid="{DAC81C45-331B-45A6-AE13-79E470AF260B}"/>
    <cellStyle name="Input 2 55 7" xfId="1020" xr:uid="{3B25A1F6-B1B9-4E1E-8D28-92E1C0852E09}"/>
    <cellStyle name="Input 2 56" xfId="1021" xr:uid="{35197086-1223-47A2-B180-8C44BE94676E}"/>
    <cellStyle name="Input 2 56 2" xfId="1022" xr:uid="{C8E2A22C-5031-43AD-8DF1-B32EBB02E0AA}"/>
    <cellStyle name="Input 2 56 2 2" xfId="1023" xr:uid="{36346E9B-35E1-4F3C-87AF-FDEFE3B77D75}"/>
    <cellStyle name="Input 2 56 3" xfId="1024" xr:uid="{BAAF55EC-E864-4108-987E-7313342957F8}"/>
    <cellStyle name="Input 2 56 3 2" xfId="1025" xr:uid="{D2AB0D6B-5736-4EC6-92BC-08E2CFE36FE8}"/>
    <cellStyle name="Input 2 56 4" xfId="1026" xr:uid="{B4EDD6E3-A5CF-47B6-ADA8-CCEEAD21C193}"/>
    <cellStyle name="Input 2 56 4 2" xfId="1027" xr:uid="{F79DBCBF-D068-4A61-BDD6-7E3958093978}"/>
    <cellStyle name="Input 2 56 5" xfId="1028" xr:uid="{961A1A29-B3DF-4BA1-B1DC-7A9FCCAA5C3C}"/>
    <cellStyle name="Input 2 56 5 2" xfId="1029" xr:uid="{135A8965-5E8E-4C7F-A015-0079AFCBFEC8}"/>
    <cellStyle name="Input 2 56 6" xfId="1030" xr:uid="{8414360E-0975-458F-968C-159F8884D6D9}"/>
    <cellStyle name="Input 2 56 6 2" xfId="1031" xr:uid="{9F364D49-96C9-4BA1-921B-1AC0929DE82A}"/>
    <cellStyle name="Input 2 56 7" xfId="1032" xr:uid="{7B46C467-592D-4D6D-B1EA-17FE1EADBD82}"/>
    <cellStyle name="Input 2 57" xfId="1033" xr:uid="{1CCEEA72-2088-4743-AB86-1324E37B8814}"/>
    <cellStyle name="Input 2 57 2" xfId="1034" xr:uid="{B015D090-9F82-455E-8B24-499DBB37B289}"/>
    <cellStyle name="Input 2 58" xfId="1035" xr:uid="{DD0A313C-FD15-42A9-AC79-42A43C4C569C}"/>
    <cellStyle name="Input 2 58 2" xfId="1036" xr:uid="{B4333C84-7A1F-4143-8251-28BA4E975167}"/>
    <cellStyle name="Input 2 59" xfId="1037" xr:uid="{820C4BDD-C24A-46E6-A929-FF3D0241BA41}"/>
    <cellStyle name="Input 2 59 2" xfId="1038" xr:uid="{2D7C3763-E6CC-4CC0-A088-E37065C7FED2}"/>
    <cellStyle name="Input 2 6" xfId="1039" xr:uid="{16AAD2C9-8257-4100-97DC-23E34A919BDE}"/>
    <cellStyle name="Input 2 6 2" xfId="1040" xr:uid="{F2D91133-F3C0-4017-9056-6834E624B9E7}"/>
    <cellStyle name="Input 2 6 2 2" xfId="1041" xr:uid="{730F1E36-EB1A-4652-806A-2A2227265A14}"/>
    <cellStyle name="Input 2 6 3" xfId="1042" xr:uid="{EB5F2FC3-2E6E-4E1F-9443-B3C98241306E}"/>
    <cellStyle name="Input 2 6 3 2" xfId="1043" xr:uid="{E66D2632-5AC1-4F98-8B7C-667B2F2195BE}"/>
    <cellStyle name="Input 2 6 4" xfId="1044" xr:uid="{A1C98A8A-68F0-4619-A90A-D317D882D46F}"/>
    <cellStyle name="Input 2 6 4 2" xfId="1045" xr:uid="{1F37FBA4-56A1-4369-AA01-819B30A7A091}"/>
    <cellStyle name="Input 2 6 5" xfId="1046" xr:uid="{5D2374C5-5866-425E-BC6D-127A885D83B3}"/>
    <cellStyle name="Input 2 60" xfId="1047" xr:uid="{4348FA28-2F34-42DA-AA0F-3A923310D75A}"/>
    <cellStyle name="Input 2 60 2" xfId="1048" xr:uid="{EB36AA54-88B6-43F4-A701-596A97D71ECA}"/>
    <cellStyle name="Input 2 61" xfId="1049" xr:uid="{3719B239-D309-43E1-987E-2F3D989323F1}"/>
    <cellStyle name="Input 2 61 2" xfId="1050" xr:uid="{00F67999-1CB1-40D0-9840-73946EA29D83}"/>
    <cellStyle name="Input 2 62" xfId="1051" xr:uid="{579876D3-6E63-49AA-B696-532803BF7282}"/>
    <cellStyle name="Input 2 62 2" xfId="1052" xr:uid="{9BDBD42F-FB55-4E21-B7E6-C5455FC64CB3}"/>
    <cellStyle name="Input 2 63" xfId="1053" xr:uid="{F5F789F4-B2B4-4BCA-8FCA-DF367432EB92}"/>
    <cellStyle name="Input 2 63 2" xfId="1054" xr:uid="{683488AF-63D0-4252-BC0F-F79FEE1BA01E}"/>
    <cellStyle name="Input 2 64" xfId="1055" xr:uid="{E754E4BA-FBAA-4E4C-BB2E-043D8E85DB93}"/>
    <cellStyle name="Input 2 64 2" xfId="1056" xr:uid="{30A5A473-F7E8-49C5-9C6C-12CD2AC33C7C}"/>
    <cellStyle name="Input 2 65" xfId="1057" xr:uid="{E5138A2A-82EC-41D1-91C2-6D3F2436B060}"/>
    <cellStyle name="Input 2 65 2" xfId="1058" xr:uid="{DA4C6D7B-6022-44E4-ADE9-8AF195814787}"/>
    <cellStyle name="Input 2 66" xfId="1059" xr:uid="{7C56EBA1-9CC5-4AB3-9DF5-AB6369A90E73}"/>
    <cellStyle name="Input 2 66 2" xfId="1060" xr:uid="{E04C3DEB-1290-448C-8A7B-A5EA3E6B6504}"/>
    <cellStyle name="Input 2 67" xfId="1061" xr:uid="{D57C76AF-2A35-410F-BC61-687A001FAF87}"/>
    <cellStyle name="Input 2 67 2" xfId="1062" xr:uid="{49E87ACB-1AFF-497F-81EF-F7163AC41B45}"/>
    <cellStyle name="Input 2 68" xfId="1063" xr:uid="{47C58E23-B8D6-41E4-8ECC-F55BC6B632C6}"/>
    <cellStyle name="Input 2 68 2" xfId="1064" xr:uid="{C4A2FACF-EE3F-4FEE-8249-4D0FE70959E7}"/>
    <cellStyle name="Input 2 69" xfId="1065" xr:uid="{B0337216-4CB7-4B77-93DB-ED6765E4D89E}"/>
    <cellStyle name="Input 2 69 2" xfId="1066" xr:uid="{CA727E55-02F2-4C28-83C2-6432930BA1FA}"/>
    <cellStyle name="Input 2 7" xfId="1067" xr:uid="{957AC149-9E7F-424E-8C3F-D1E0609B0331}"/>
    <cellStyle name="Input 2 7 2" xfId="1068" xr:uid="{9BA29021-95FE-4EDA-B75C-50E41570FBFF}"/>
    <cellStyle name="Input 2 7 2 2" xfId="1069" xr:uid="{8E77AA63-CEB1-4E29-ACF0-00D192B1B1B7}"/>
    <cellStyle name="Input 2 7 3" xfId="1070" xr:uid="{C75659F3-91F0-480C-B627-A681C9797128}"/>
    <cellStyle name="Input 2 7 3 2" xfId="1071" xr:uid="{BFE89A9B-1104-4A9C-9EFA-20FE79FB6F4C}"/>
    <cellStyle name="Input 2 7 4" xfId="1072" xr:uid="{D33EB3E3-09F3-4B1B-AB2F-3E43D8D4512C}"/>
    <cellStyle name="Input 2 7 4 2" xfId="1073" xr:uid="{FF3C2089-2458-4F99-B282-2A2FA9BDCE61}"/>
    <cellStyle name="Input 2 7 5" xfId="1074" xr:uid="{0726FEC4-6AAA-4D8B-ACE9-04D0E2FE0109}"/>
    <cellStyle name="Input 2 70" xfId="1075" xr:uid="{A575D97C-8F1C-4687-8F62-865E9A48306D}"/>
    <cellStyle name="Input 2 70 2" xfId="1076" xr:uid="{287B31E3-15AE-4663-B0F3-53405B5481B9}"/>
    <cellStyle name="Input 2 71" xfId="1077" xr:uid="{ABC47DC8-E5F2-406E-A817-A8A9B9D2D66B}"/>
    <cellStyle name="Input 2 71 2" xfId="1078" xr:uid="{BF8389AA-87AB-4D65-A3C4-D0BBDA0EF139}"/>
    <cellStyle name="Input 2 72" xfId="1079" xr:uid="{2CF65DE6-305F-4619-BBEA-6040D4182B52}"/>
    <cellStyle name="Input 2 72 2" xfId="1080" xr:uid="{0A8C81C5-3939-4E6B-BAF1-54AF0A84CA21}"/>
    <cellStyle name="Input 2 73" xfId="1081" xr:uid="{CC67EA94-A767-4F4D-8822-ECAC7418B45F}"/>
    <cellStyle name="Input 2 73 2" xfId="1082" xr:uid="{FE29D27B-F5E3-45F1-BC8A-935E7020BADF}"/>
    <cellStyle name="Input 2 74" xfId="1083" xr:uid="{30BF2A88-7A62-4312-B0F5-F892A42E1C8F}"/>
    <cellStyle name="Input 2 74 2" xfId="1084" xr:uid="{F42EEF1E-1023-4180-B228-F1C0FEF02361}"/>
    <cellStyle name="Input 2 75" xfId="1085" xr:uid="{38A690E1-01A8-434C-A585-FBBE1F8CD633}"/>
    <cellStyle name="Input 2 75 2" xfId="1086" xr:uid="{AFCF83F3-3F01-4B70-8168-1C504A2A87B5}"/>
    <cellStyle name="Input 2 76" xfId="1087" xr:uid="{9D78ED9A-F8E6-4C67-9AA0-2C923488D45B}"/>
    <cellStyle name="Input 2 76 2" xfId="1088" xr:uid="{6FFF4B36-AA5D-4F4F-A1D9-EE9B18955B87}"/>
    <cellStyle name="Input 2 77" xfId="1089" xr:uid="{E963CBBD-A9B2-4E6D-8C53-6DFE64D92735}"/>
    <cellStyle name="Input 2 77 2" xfId="1090" xr:uid="{51562D5C-67D8-403A-85BB-77068583D02C}"/>
    <cellStyle name="Input 2 78" xfId="1091" xr:uid="{D91782FD-F59E-4BFF-9A9C-CC7CB373CEAA}"/>
    <cellStyle name="Input 2 78 2" xfId="1092" xr:uid="{8B97104E-3EFA-4331-9C09-255B35D7CB08}"/>
    <cellStyle name="Input 2 79" xfId="1093" xr:uid="{545D9AA4-C34B-4B23-A3D6-2A239359C506}"/>
    <cellStyle name="Input 2 79 2" xfId="1094" xr:uid="{FAF08FF6-BBBD-4950-8E75-BEF45820B8F8}"/>
    <cellStyle name="Input 2 8" xfId="1095" xr:uid="{5BF13AEB-56D4-4AEA-AB3C-98FD28153535}"/>
    <cellStyle name="Input 2 8 2" xfId="1096" xr:uid="{49D0C5BE-5A7D-41F5-98E6-02F9F3B3B908}"/>
    <cellStyle name="Input 2 8 2 2" xfId="1097" xr:uid="{D2B7EC6D-30ED-413A-8AC3-73FEF7D78F1A}"/>
    <cellStyle name="Input 2 8 3" xfId="1098" xr:uid="{C242E9B8-2DB9-49FB-B396-8CF37CFA2DBC}"/>
    <cellStyle name="Input 2 8 3 2" xfId="1099" xr:uid="{29E70FEB-859C-45D9-9AEF-6EE87478FF00}"/>
    <cellStyle name="Input 2 8 4" xfId="1100" xr:uid="{4207C817-BF32-4516-B24B-1B0EFEF1E0AD}"/>
    <cellStyle name="Input 2 8 4 2" xfId="1101" xr:uid="{07A89FBD-7175-4277-B7FD-8AC861EE2F12}"/>
    <cellStyle name="Input 2 8 5" xfId="1102" xr:uid="{41F0C5CB-B4C8-4875-A0F3-DF229CF5F380}"/>
    <cellStyle name="Input 2 80" xfId="1103" xr:uid="{38BC1623-5FDA-4C12-AE9A-E2C40A19C302}"/>
    <cellStyle name="Input 2 80 2" xfId="1104" xr:uid="{F6DF9894-7DE6-4066-AAEC-E8C8811632A4}"/>
    <cellStyle name="Input 2 81" xfId="1105" xr:uid="{C3301FFB-59CC-44E4-B38F-03E09CCFBDFD}"/>
    <cellStyle name="Input 2 81 2" xfId="1106" xr:uid="{A8FA27E9-F341-4595-BAF5-17149020EE31}"/>
    <cellStyle name="Input 2 82" xfId="1107" xr:uid="{33C8D20A-CDF9-4C3B-9814-3339CE9F107F}"/>
    <cellStyle name="Input 2 82 2" xfId="1108" xr:uid="{3A067213-C39C-454B-9BBE-E3761FA5578C}"/>
    <cellStyle name="Input 2 83" xfId="1109" xr:uid="{BE356B75-E5E1-4112-85B9-D801140C31D4}"/>
    <cellStyle name="Input 2 83 2" xfId="1110" xr:uid="{588C968A-DE4E-4407-A3C7-A0B15933A8ED}"/>
    <cellStyle name="Input 2 84" xfId="1111" xr:uid="{C9BB586E-9691-4476-A617-2BE37B8D2723}"/>
    <cellStyle name="Input 2 84 2" xfId="1112" xr:uid="{2D6DF8AD-439F-4B9A-AAF7-F1369C43B091}"/>
    <cellStyle name="Input 2 85" xfId="1113" xr:uid="{DFD9DC34-6758-4233-932A-57CF53904E6D}"/>
    <cellStyle name="Input 2 85 2" xfId="1114" xr:uid="{D34D03BC-6ABB-4765-86FE-C1399190F644}"/>
    <cellStyle name="Input 2 86" xfId="1115" xr:uid="{69602086-52E8-4E84-9236-5E5E13DA654D}"/>
    <cellStyle name="Input 2 9" xfId="1116" xr:uid="{1EC38E50-E12E-4431-9B44-578F39F170FD}"/>
    <cellStyle name="Input 2 9 2" xfId="1117" xr:uid="{6C7828B5-0DBB-4212-865C-6F039072A57F}"/>
    <cellStyle name="Input 2 9 2 2" xfId="1118" xr:uid="{8A2ADF41-D8E6-40D7-A312-1770F8AF3558}"/>
    <cellStyle name="Input 2 9 3" xfId="1119" xr:uid="{1B6E9709-E33C-40A3-AC18-BF0412EF14CA}"/>
    <cellStyle name="Input 2 9 3 2" xfId="1120" xr:uid="{7EB10985-44C9-4D97-A365-55514068DBAB}"/>
    <cellStyle name="Input 2 9 4" xfId="1121" xr:uid="{1C875DA9-4BC6-44E7-9E71-D038687A15D9}"/>
    <cellStyle name="Input 2 9 4 2" xfId="1122" xr:uid="{0392290E-AB29-4E14-B51A-8AAFEDE86BA2}"/>
    <cellStyle name="Input 2 9 5" xfId="1123" xr:uid="{A681FBE5-6D8D-4D60-887A-470356B2A95B}"/>
    <cellStyle name="Linked Cell 2" xfId="1124" xr:uid="{9D8794CA-E669-4986-9482-E1B6C6A9DFDF}"/>
    <cellStyle name="Neutral 2" xfId="1125" xr:uid="{93527989-C1A8-4203-AA22-71C2B03E3B54}"/>
    <cellStyle name="Normal" xfId="0" builtinId="0"/>
    <cellStyle name="Normal 11" xfId="1126" xr:uid="{4DCBB17E-23C5-4F5A-AE34-629A0C634926}"/>
    <cellStyle name="Normal 2" xfId="3" xr:uid="{885C3627-D217-4C6C-A02F-DAEB1D615557}"/>
    <cellStyle name="Normal 2 2" xfId="1127" xr:uid="{6BBEDB5E-68D5-40F8-81AB-088690BFF3CD}"/>
    <cellStyle name="Normal 2 2 2" xfId="1128" xr:uid="{BF5C4ED8-67F7-454B-959F-98EA762ABA75}"/>
    <cellStyle name="Normal 2 2 2 2" xfId="1129" xr:uid="{E9F86E09-ACEA-4045-BAD5-D4A8182B1E7E}"/>
    <cellStyle name="Normal 2 2 2 3" xfId="4" xr:uid="{A507C4F8-FD05-4879-BBF9-C4C8D9FA2D1D}"/>
    <cellStyle name="Normal 2 2 3" xfId="1130" xr:uid="{B7EB5295-542A-4ACC-A83B-E4AE745EEC31}"/>
    <cellStyle name="Normal 2 2 4" xfId="1131" xr:uid="{45F17F7E-0418-44B0-9ECF-1E8D713DB7BC}"/>
    <cellStyle name="Normal 2 2 5" xfId="1132" xr:uid="{4FE12C74-2A9F-4CF9-8F06-7C953108DCF0}"/>
    <cellStyle name="Normal 2 3" xfId="1133" xr:uid="{37F11325-836B-4647-B77E-312F832E4E1B}"/>
    <cellStyle name="Normal 2 3 2" xfId="1134" xr:uid="{FA98C29D-BBEF-45D9-849E-ADE591B3244F}"/>
    <cellStyle name="Normal 2 3 3" xfId="1135" xr:uid="{795853BF-EE58-4C56-BD51-9BE895295887}"/>
    <cellStyle name="Normal 2 3 4" xfId="1136" xr:uid="{82A3374F-1FD9-4BB2-A7C0-72CD0FE0A13C}"/>
    <cellStyle name="Normal 2 3 5" xfId="1137" xr:uid="{F3E80E5A-A521-4D61-ADFB-303F3307273E}"/>
    <cellStyle name="Normal 2 3 6" xfId="1138" xr:uid="{996F36A1-7A2E-4F5F-9E98-7B6E45E6A47B}"/>
    <cellStyle name="Normal 2 4" xfId="1139" xr:uid="{C1524DA0-26F9-4801-9A7A-9B095C86F8BB}"/>
    <cellStyle name="Normal 2 4 2" xfId="1140" xr:uid="{4955B754-41F9-4750-B65A-DEB46A458738}"/>
    <cellStyle name="Normal 2 4 3" xfId="1" xr:uid="{A10E7B47-31E4-46C4-81D0-6E66B8A89932}"/>
    <cellStyle name="Normal 2 4 3 2" xfId="10" xr:uid="{8AA3AA1F-2043-426B-84C8-4C7BA2B5E661}"/>
    <cellStyle name="Normal 2 4 3 3" xfId="1141" xr:uid="{57AE8EEE-7902-4F2E-A963-6A55F35584A8}"/>
    <cellStyle name="Normal 2 4 4" xfId="1142" xr:uid="{BD3A3021-7B2C-457C-8202-B721D543D4B1}"/>
    <cellStyle name="Normal 2 4 4 2" xfId="1143" xr:uid="{F622C65D-256D-4755-8F04-35CE66588768}"/>
    <cellStyle name="Normal 2 5" xfId="1144" xr:uid="{828F6834-9618-4557-B769-4922EF584AAB}"/>
    <cellStyle name="Normal 2 5 2" xfId="1145" xr:uid="{17569525-135A-4739-BE83-D0FADC68B658}"/>
    <cellStyle name="Normal 2 5 3" xfId="1146" xr:uid="{2D7125CB-3A6A-4683-BBFF-C1300650C34D}"/>
    <cellStyle name="Normal 2 5 3 2" xfId="1147" xr:uid="{EABF176C-0A0B-40AE-9ACC-5AD8E4FFA966}"/>
    <cellStyle name="Normal 2 5 4" xfId="1148" xr:uid="{7B9FC631-C7DB-49BA-9A4D-96F5E07076C9}"/>
    <cellStyle name="Normal 2 6" xfId="1149" xr:uid="{FA0B6221-B8D0-4017-9D3D-0E93462B2003}"/>
    <cellStyle name="Normal 2 6 2" xfId="1150" xr:uid="{487D759D-BD0E-47C8-B320-DB1A8EE495C1}"/>
    <cellStyle name="Normal 2 7" xfId="1151" xr:uid="{98B531CA-A683-449D-BBFE-BAD2F3916D9F}"/>
    <cellStyle name="Normal 2 8" xfId="1152" xr:uid="{67D149F4-6F66-497E-8A06-7760C863B3E8}"/>
    <cellStyle name="Normal 3" xfId="9" xr:uid="{69F9BC3B-A756-42C1-80DA-AE6F7C235514}"/>
    <cellStyle name="Normal 3 2" xfId="2" xr:uid="{192D7EEE-5255-477C-A3F3-7868916635D4}"/>
    <cellStyle name="Normal 3 2 2" xfId="1153" xr:uid="{D68E7117-9B0C-4599-A257-AEE4FBD3F1F8}"/>
    <cellStyle name="Normal 3 2 2 2" xfId="1154" xr:uid="{D5872575-7973-4E24-B51F-56C5EF904BA8}"/>
    <cellStyle name="Normal 3 3" xfId="1155" xr:uid="{555AE152-6280-4BA0-B8CE-037A2A479163}"/>
    <cellStyle name="Normal 3 4" xfId="1156" xr:uid="{B5A18D9F-02CA-4F18-98FF-6648885BF6D5}"/>
    <cellStyle name="Normal 3 4 2" xfId="11" xr:uid="{32B5AAA6-D50F-4E74-8C45-891615506FAB}"/>
    <cellStyle name="Normal 3 4 2 2" xfId="1157" xr:uid="{8A19A71F-97C8-4AEB-A9A6-9586FD670EE1}"/>
    <cellStyle name="Normal 3 5" xfId="1158" xr:uid="{17C7E1AB-06FC-43E2-AAB4-5DA7C69F7525}"/>
    <cellStyle name="Normal 4" xfId="1159" xr:uid="{E0A934BC-373B-4750-9BA8-6E5FFD22A6EB}"/>
    <cellStyle name="Normal 4 2" xfId="1160" xr:uid="{67D74AF2-BDE2-48A7-A087-6C94EE1668AA}"/>
    <cellStyle name="Normal 4 2 2" xfId="1161" xr:uid="{FB9F4AB8-E048-4003-BCD1-4844BA73A2B3}"/>
    <cellStyle name="Normal 4 2 2 2" xfId="1162" xr:uid="{1842A3C8-DAC2-4398-AABE-632B36D94438}"/>
    <cellStyle name="Normal 4 3" xfId="1163" xr:uid="{D3FBB4A7-17C7-4520-A756-424145C6CD2E}"/>
    <cellStyle name="Normal 4 3 2" xfId="1164" xr:uid="{5842CE87-AB53-486D-ACA5-579852EFF166}"/>
    <cellStyle name="Normal 4 3 2 2" xfId="1165" xr:uid="{929ABE32-FC65-4757-8EE4-9E514E38D607}"/>
    <cellStyle name="Normal 4 3 3" xfId="1166" xr:uid="{A95D50EE-9F70-4219-AE77-BA5F8E573D0E}"/>
    <cellStyle name="Normal 4 4" xfId="1167" xr:uid="{7FF64B03-0923-427F-B5D8-064766E4EFAB}"/>
    <cellStyle name="Normal 4 4 2" xfId="1168" xr:uid="{4CAA580E-098E-4648-A59C-F4DB1D11783C}"/>
    <cellStyle name="Normal 4 5" xfId="1169" xr:uid="{E76BAC1A-1A7E-4CD8-AC49-0A9E6D6DE6FE}"/>
    <cellStyle name="Normal 4 5 2" xfId="1170" xr:uid="{CE948505-E979-499B-9065-CD2F328F4D46}"/>
    <cellStyle name="Normal 5" xfId="1171" xr:uid="{9CC7B1C5-B232-4E34-83E3-203DE2181C15}"/>
    <cellStyle name="Normal 5 2" xfId="1172" xr:uid="{F3957E12-80D7-4EFE-93A4-A4AF6375E2A3}"/>
    <cellStyle name="Normal 5 3" xfId="1173" xr:uid="{5C68A531-6BB4-468D-B10D-37AE2E979285}"/>
    <cellStyle name="Normal 6" xfId="1174" xr:uid="{861ED87E-5706-4403-8849-97FBE8D8B789}"/>
    <cellStyle name="Normal 6 2" xfId="1175" xr:uid="{A0F046C2-80CF-4ACD-916E-4B5C273F0AAE}"/>
    <cellStyle name="Normal 6 3" xfId="1176" xr:uid="{AFFE876A-D8E4-413E-AC07-CA040916E0D3}"/>
    <cellStyle name="Normal 6 4" xfId="1177" xr:uid="{B4E9A593-EAD7-4C02-AE81-42BD60545C2C}"/>
    <cellStyle name="Normal 6 4 2" xfId="1178" xr:uid="{51E38DAC-A273-4DCC-8E0D-82BF4CCFD7D1}"/>
    <cellStyle name="Normal 7" xfId="1179" xr:uid="{5814DBE9-9F3C-43AD-A61E-5C7829135D2C}"/>
    <cellStyle name="Normal 8" xfId="1180" xr:uid="{4A64B3FF-BE3B-4768-8882-B73B79447FD9}"/>
    <cellStyle name="Normal 9" xfId="1181" xr:uid="{E9828201-599F-4A2E-9122-82E75D45BF62}"/>
    <cellStyle name="Note 2" xfId="1182" xr:uid="{07BD4FA3-E150-4CE3-8CD7-65AB76727AC7}"/>
    <cellStyle name="Note 2 10" xfId="1183" xr:uid="{2AD62444-0BDD-4BED-BB17-5EAD06CA6C5E}"/>
    <cellStyle name="Note 2 10 2" xfId="1184" xr:uid="{DB3762FA-5E4D-4187-8413-7E9735E1283F}"/>
    <cellStyle name="Note 2 10 2 2" xfId="1185" xr:uid="{4C527418-5EA8-48EB-AF66-E20CD883A08F}"/>
    <cellStyle name="Note 2 10 3" xfId="1186" xr:uid="{10D222B7-E43C-49CD-8261-D8DFB516502D}"/>
    <cellStyle name="Note 2 10 3 2" xfId="1187" xr:uid="{9AB680C2-DA15-4802-A187-7491B7AD4D56}"/>
    <cellStyle name="Note 2 10 4" xfId="1188" xr:uid="{CCC3DBD8-D909-44FC-A4D6-4AB752276237}"/>
    <cellStyle name="Note 2 10 4 2" xfId="1189" xr:uid="{4F547D73-B2FE-4E94-8554-216DB713F065}"/>
    <cellStyle name="Note 2 10 5" xfId="1190" xr:uid="{D902A8E3-34EB-4AEA-94B7-A20458D3D546}"/>
    <cellStyle name="Note 2 10 5 2" xfId="1191" xr:uid="{51F6DBFA-C394-41A5-971C-F4B623DF5D8D}"/>
    <cellStyle name="Note 2 10 6" xfId="1192" xr:uid="{345FEF5E-458B-4AAA-A5A6-427629D70F2D}"/>
    <cellStyle name="Note 2 10 6 2" xfId="1193" xr:uid="{AC6EB626-EA1F-471F-95E9-A2F790D11FC1}"/>
    <cellStyle name="Note 2 10 7" xfId="1194" xr:uid="{36964B06-C0D1-40DE-A9F6-7B182F25B285}"/>
    <cellStyle name="Note 2 11" xfId="1195" xr:uid="{492656F7-82BE-4D79-9C3F-F4E6C48AC7FA}"/>
    <cellStyle name="Note 2 11 2" xfId="1196" xr:uid="{BA8DE426-FFAA-4AF3-96FA-521BA38E3641}"/>
    <cellStyle name="Note 2 11 2 2" xfId="1197" xr:uid="{FDA122B3-F225-4E7F-A006-6E2739D5124F}"/>
    <cellStyle name="Note 2 11 3" xfId="1198" xr:uid="{0845C940-83FA-4AF3-9589-EDDBDC131CCE}"/>
    <cellStyle name="Note 2 11 3 2" xfId="1199" xr:uid="{304782BB-6D05-46CC-927D-3AEF1FA229FE}"/>
    <cellStyle name="Note 2 11 4" xfId="1200" xr:uid="{0127911B-F831-4364-A75B-995377C3DA54}"/>
    <cellStyle name="Note 2 11 4 2" xfId="1201" xr:uid="{927DA0EE-57F9-4442-82B1-7628F570062F}"/>
    <cellStyle name="Note 2 11 5" xfId="1202" xr:uid="{5AAE0078-7F20-47B3-8F49-C63F6D9DCD67}"/>
    <cellStyle name="Note 2 11 5 2" xfId="1203" xr:uid="{298BBE72-E695-40F3-9775-141FA03A2D54}"/>
    <cellStyle name="Note 2 11 6" xfId="1204" xr:uid="{80BB2680-824C-44BF-ACE0-8FDCAA43FE5B}"/>
    <cellStyle name="Note 2 11 6 2" xfId="1205" xr:uid="{4ADF3215-69D7-4AC1-BACD-ED0B42777F54}"/>
    <cellStyle name="Note 2 11 7" xfId="1206" xr:uid="{7CA9F3D5-F43E-4D6E-AB45-9D307FB8EDB2}"/>
    <cellStyle name="Note 2 12" xfId="1207" xr:uid="{31651146-F04C-4D3C-818D-ABCA61D16B21}"/>
    <cellStyle name="Note 2 12 2" xfId="1208" xr:uid="{8DE621F9-8AC6-46BE-818F-89A4BF3A2080}"/>
    <cellStyle name="Note 2 12 2 2" xfId="1209" xr:uid="{20E10721-ED46-402C-B4FA-DE3B89AEF886}"/>
    <cellStyle name="Note 2 12 3" xfId="1210" xr:uid="{DC4DEF55-7CB6-474C-B75B-C145AA6DE621}"/>
    <cellStyle name="Note 2 12 3 2" xfId="1211" xr:uid="{EC313FBC-4744-468B-95A7-6CC8C019D2CF}"/>
    <cellStyle name="Note 2 12 4" xfId="1212" xr:uid="{C37B93B5-7CAE-4DA4-A43D-39081B741A53}"/>
    <cellStyle name="Note 2 12 4 2" xfId="1213" xr:uid="{C0252070-F72D-4B4A-B280-3671D369262B}"/>
    <cellStyle name="Note 2 12 5" xfId="1214" xr:uid="{F2401D24-4254-4F63-BD93-F18B7B2E9695}"/>
    <cellStyle name="Note 2 12 5 2" xfId="1215" xr:uid="{693BF816-7389-4ED5-8751-DA1261B20F9F}"/>
    <cellStyle name="Note 2 12 6" xfId="1216" xr:uid="{7EC014F5-4D2E-4191-8780-54777585526C}"/>
    <cellStyle name="Note 2 12 6 2" xfId="1217" xr:uid="{EF070CB4-33A4-468A-AD87-5D5603527B87}"/>
    <cellStyle name="Note 2 12 7" xfId="1218" xr:uid="{31675228-BF19-41EB-8CBB-1FB15B4F33DA}"/>
    <cellStyle name="Note 2 13" xfId="1219" xr:uid="{E37E9028-3FBC-47CA-B597-035A0FCABA8C}"/>
    <cellStyle name="Note 2 13 2" xfId="1220" xr:uid="{94F3F1B0-7322-4AAC-BE2B-1D1BC60F158E}"/>
    <cellStyle name="Note 2 13 2 2" xfId="1221" xr:uid="{8F06F53A-BF42-4C67-B4BE-02E6D2EC6A76}"/>
    <cellStyle name="Note 2 13 3" xfId="1222" xr:uid="{A3749738-4FCE-41D1-A81F-1FA5FC6E528D}"/>
    <cellStyle name="Note 2 13 3 2" xfId="1223" xr:uid="{080391EA-0CC4-441E-BF52-75CCB43BD68E}"/>
    <cellStyle name="Note 2 13 4" xfId="1224" xr:uid="{694A4DE8-1C69-417B-989C-425E005B1427}"/>
    <cellStyle name="Note 2 13 4 2" xfId="1225" xr:uid="{D8856118-DAF9-4EB5-B4C9-CFC46F729955}"/>
    <cellStyle name="Note 2 13 5" xfId="1226" xr:uid="{92F0C5A1-32DD-4122-AE6E-2C9C1CCDA9D8}"/>
    <cellStyle name="Note 2 13 5 2" xfId="1227" xr:uid="{1AF148A9-7DBE-4B7F-93AC-97419EAB43DF}"/>
    <cellStyle name="Note 2 13 6" xfId="1228" xr:uid="{7D52DF0E-C0F1-4E75-8938-6C77BFFFD22B}"/>
    <cellStyle name="Note 2 13 6 2" xfId="1229" xr:uid="{F7799BCB-B042-4C4D-A10A-8004AA8AF71C}"/>
    <cellStyle name="Note 2 13 7" xfId="1230" xr:uid="{BFFCB13B-F972-4CCE-9428-FBC593319AE0}"/>
    <cellStyle name="Note 2 14" xfId="1231" xr:uid="{8D35925B-E3CB-426E-891A-DDF32CB1D08F}"/>
    <cellStyle name="Note 2 14 2" xfId="1232" xr:uid="{07FB1F81-9EBA-468A-B9A0-C52C3E7BADFD}"/>
    <cellStyle name="Note 2 14 2 2" xfId="1233" xr:uid="{35CB4E9E-DE40-4142-BCF3-5C9E360B946B}"/>
    <cellStyle name="Note 2 14 3" xfId="1234" xr:uid="{E5967408-3445-4FFA-9C9B-3E59DACD2E7B}"/>
    <cellStyle name="Note 2 14 3 2" xfId="1235" xr:uid="{B649C380-1139-45E0-8938-2D5D9EF5360A}"/>
    <cellStyle name="Note 2 14 4" xfId="1236" xr:uid="{5CC3AF32-E2E3-4CE9-A0E6-17072136D753}"/>
    <cellStyle name="Note 2 14 4 2" xfId="1237" xr:uid="{2FB1383A-B81F-4948-BE8F-B43269E3AE7A}"/>
    <cellStyle name="Note 2 14 5" xfId="1238" xr:uid="{C7A4B75F-969E-4485-8C6F-A791C913F7AC}"/>
    <cellStyle name="Note 2 14 5 2" xfId="1239" xr:uid="{F1423DC0-6E48-4462-93AB-62D2DE86F0A4}"/>
    <cellStyle name="Note 2 14 6" xfId="1240" xr:uid="{37A620C4-2820-43B5-ACC3-5D46A8F9CAD9}"/>
    <cellStyle name="Note 2 14 6 2" xfId="1241" xr:uid="{30E03489-DD00-43CE-8BBC-9B2F538457AC}"/>
    <cellStyle name="Note 2 14 7" xfId="1242" xr:uid="{386A4FD4-3296-44F8-9214-CEB96622093D}"/>
    <cellStyle name="Note 2 15" xfId="1243" xr:uid="{1D7162D8-A03B-49AA-912C-24CBB32AADA1}"/>
    <cellStyle name="Note 2 15 2" xfId="1244" xr:uid="{048FC6BD-94DF-4135-A7A2-94793E31C7E7}"/>
    <cellStyle name="Note 2 15 2 2" xfId="1245" xr:uid="{6423CBC7-B6EA-41AF-94B6-0BAE1CE2E764}"/>
    <cellStyle name="Note 2 15 3" xfId="1246" xr:uid="{FB74ECB9-08D8-4EEF-89F0-A3371BD0EBC3}"/>
    <cellStyle name="Note 2 15 3 2" xfId="1247" xr:uid="{CF8B0257-41DB-4C99-BB22-6DA3B4CC6FE9}"/>
    <cellStyle name="Note 2 15 4" xfId="1248" xr:uid="{3B06358B-4688-44E1-BF4B-A7F24474A73D}"/>
    <cellStyle name="Note 2 15 4 2" xfId="1249" xr:uid="{91B7C923-9E3F-4A72-A71B-E2C15E696DE1}"/>
    <cellStyle name="Note 2 15 5" xfId="1250" xr:uid="{F4002640-011C-4805-A881-5B13E34D4234}"/>
    <cellStyle name="Note 2 15 5 2" xfId="1251" xr:uid="{96E3F385-76FB-4479-8449-DA4F8FF81EC0}"/>
    <cellStyle name="Note 2 15 6" xfId="1252" xr:uid="{1035ACEA-1681-43F0-B39C-C1EB41E8FAFF}"/>
    <cellStyle name="Note 2 15 6 2" xfId="1253" xr:uid="{187E36B2-E883-4C8E-A937-30E2330B14B5}"/>
    <cellStyle name="Note 2 15 7" xfId="1254" xr:uid="{812AADFE-1061-40D0-A8DA-14B25F413A96}"/>
    <cellStyle name="Note 2 16" xfId="1255" xr:uid="{68463133-9B6A-4DCB-83F1-665034BF2229}"/>
    <cellStyle name="Note 2 16 2" xfId="1256" xr:uid="{E6D1DE1B-6757-416D-9CBF-69A6249EB6B9}"/>
    <cellStyle name="Note 2 16 2 2" xfId="1257" xr:uid="{3CDE3E5F-DDA1-4BB5-9458-920EEC12A889}"/>
    <cellStyle name="Note 2 16 3" xfId="1258" xr:uid="{D3DC2817-B402-48F5-AA92-3DF58B2FEA23}"/>
    <cellStyle name="Note 2 16 3 2" xfId="1259" xr:uid="{6E10DB2C-1A75-4066-8EDA-ABB433F666AA}"/>
    <cellStyle name="Note 2 16 4" xfId="1260" xr:uid="{690ED052-10DF-4AEF-89F0-9E3DB5A09936}"/>
    <cellStyle name="Note 2 16 4 2" xfId="1261" xr:uid="{0B026CD3-1681-4804-921F-A768C6D9B7D4}"/>
    <cellStyle name="Note 2 16 5" xfId="1262" xr:uid="{B3521C34-8170-4E65-AA36-AD69543EACFD}"/>
    <cellStyle name="Note 2 16 5 2" xfId="1263" xr:uid="{5C562F3A-9E03-4D8F-A5A3-55F5EE81FC2B}"/>
    <cellStyle name="Note 2 16 6" xfId="1264" xr:uid="{227772FF-B0EB-4EF0-A1CA-977F66F78448}"/>
    <cellStyle name="Note 2 16 6 2" xfId="1265" xr:uid="{83D75B8C-E11D-442C-8C14-94B62D4FFDC8}"/>
    <cellStyle name="Note 2 16 7" xfId="1266" xr:uid="{0D3704AC-6781-4B54-AA3B-0765D96AF2CD}"/>
    <cellStyle name="Note 2 17" xfId="1267" xr:uid="{5A21AFDD-71C0-48DB-B3EB-CAE20D263745}"/>
    <cellStyle name="Note 2 17 2" xfId="1268" xr:uid="{6EFFFFBC-0F80-49A4-8693-BC52C1D38E96}"/>
    <cellStyle name="Note 2 17 2 2" xfId="1269" xr:uid="{AB55B93C-789D-45FC-91F0-8C33E4AF162F}"/>
    <cellStyle name="Note 2 17 3" xfId="1270" xr:uid="{70ACB129-37F0-4C82-9E21-837A27C743CB}"/>
    <cellStyle name="Note 2 17 3 2" xfId="1271" xr:uid="{696ED0ED-523D-47A5-8F2D-E240A9173259}"/>
    <cellStyle name="Note 2 17 4" xfId="1272" xr:uid="{4071444B-C41A-415B-B793-C2E808E70CDB}"/>
    <cellStyle name="Note 2 17 4 2" xfId="1273" xr:uid="{2E7AA431-5F8F-4306-9E05-756E55E1979F}"/>
    <cellStyle name="Note 2 17 5" xfId="1274" xr:uid="{CC5DDA22-C3BF-4256-9F7E-B6A1671967F4}"/>
    <cellStyle name="Note 2 17 5 2" xfId="1275" xr:uid="{FC54C548-BF80-4A57-AFE1-D26566718C18}"/>
    <cellStyle name="Note 2 17 6" xfId="1276" xr:uid="{392B701E-0878-40E9-B0CA-4FE4C0730D96}"/>
    <cellStyle name="Note 2 17 6 2" xfId="1277" xr:uid="{1B67BFD4-4196-4E44-A488-4A2EC2FD6E26}"/>
    <cellStyle name="Note 2 17 7" xfId="1278" xr:uid="{0586AE31-532E-4986-A96C-DE80BBBBF6FA}"/>
    <cellStyle name="Note 2 18" xfId="1279" xr:uid="{113C787C-614C-4764-9BE7-DC0CF4AF8456}"/>
    <cellStyle name="Note 2 18 2" xfId="1280" xr:uid="{A2938BC8-63A5-4967-B06E-23870EAAF415}"/>
    <cellStyle name="Note 2 18 2 2" xfId="1281" xr:uid="{E47150CE-EC79-4449-B8D7-0A9491535302}"/>
    <cellStyle name="Note 2 18 3" xfId="1282" xr:uid="{192CDB87-63E1-423D-BA29-AC1AC518368F}"/>
    <cellStyle name="Note 2 18 3 2" xfId="1283" xr:uid="{DD3486DA-726A-4ED5-8797-2DC5AC40E8C8}"/>
    <cellStyle name="Note 2 18 4" xfId="1284" xr:uid="{62D60F64-599E-492D-8959-87D692FA45CA}"/>
    <cellStyle name="Note 2 18 4 2" xfId="1285" xr:uid="{342080BF-25F7-4CE5-A340-9A88ACE6B45F}"/>
    <cellStyle name="Note 2 18 5" xfId="1286" xr:uid="{9CCD878C-4C33-4FB8-8B39-C67172916370}"/>
    <cellStyle name="Note 2 18 5 2" xfId="1287" xr:uid="{B486F71F-0468-4250-905B-91B2983E9C65}"/>
    <cellStyle name="Note 2 18 6" xfId="1288" xr:uid="{E43D8701-31A3-47CC-AEE9-BE244D6399F7}"/>
    <cellStyle name="Note 2 18 6 2" xfId="1289" xr:uid="{8F01EFF4-1E9B-488C-84F1-EA3704F142D2}"/>
    <cellStyle name="Note 2 18 7" xfId="1290" xr:uid="{3E990449-597F-49DC-8F58-27A3300F8963}"/>
    <cellStyle name="Note 2 19" xfId="1291" xr:uid="{088BDF4B-042B-4FC1-B421-29A9F551EA19}"/>
    <cellStyle name="Note 2 19 2" xfId="1292" xr:uid="{14C203F3-2889-4402-AFEB-C5322EB631BF}"/>
    <cellStyle name="Note 2 19 2 2" xfId="1293" xr:uid="{2F90D07C-D2F7-4418-9D7F-0AF74119D754}"/>
    <cellStyle name="Note 2 19 3" xfId="1294" xr:uid="{66C5454E-A307-4AEF-9BD2-0F9D56468E74}"/>
    <cellStyle name="Note 2 19 3 2" xfId="1295" xr:uid="{09D1D7EA-E8B7-4EE9-85CB-5223BCB88122}"/>
    <cellStyle name="Note 2 19 4" xfId="1296" xr:uid="{BB01F765-833E-4FCB-8E19-5B2849EA4739}"/>
    <cellStyle name="Note 2 19 4 2" xfId="1297" xr:uid="{D139B231-8749-4956-84C3-0B15A60F178A}"/>
    <cellStyle name="Note 2 19 5" xfId="1298" xr:uid="{E5BEF00D-89B1-4EBF-93FF-C31BB734E018}"/>
    <cellStyle name="Note 2 19 5 2" xfId="1299" xr:uid="{E0BBD657-5048-424E-9F56-22DA628EC9E8}"/>
    <cellStyle name="Note 2 19 6" xfId="1300" xr:uid="{7F203B75-D569-4246-AED7-97A5C90C4441}"/>
    <cellStyle name="Note 2 19 6 2" xfId="1301" xr:uid="{F217ADF7-69B1-4B94-A387-A4769C42BF06}"/>
    <cellStyle name="Note 2 19 7" xfId="1302" xr:uid="{D25935CA-118B-403D-A961-4BBDFF628628}"/>
    <cellStyle name="Note 2 2" xfId="1303" xr:uid="{5D70824B-6E13-4C4A-8B7F-6F0AD0346879}"/>
    <cellStyle name="Note 2 2 2" xfId="1304" xr:uid="{80CDE651-0694-45F6-975A-ECAEC107D2E7}"/>
    <cellStyle name="Note 2 2 2 2" xfId="1305" xr:uid="{1C4675D7-87AC-4E12-BDBA-23E4103AF29D}"/>
    <cellStyle name="Note 2 2 3" xfId="1306" xr:uid="{D6FD3518-4070-40C1-9ACA-31A38A589B5A}"/>
    <cellStyle name="Note 2 2 3 2" xfId="1307" xr:uid="{E4801371-FDE5-4DE0-A188-9D55165DF49C}"/>
    <cellStyle name="Note 2 2 4" xfId="1308" xr:uid="{4CFF6AC7-786B-4835-821D-418E6412BE52}"/>
    <cellStyle name="Note 2 2 4 2" xfId="1309" xr:uid="{592888AD-1BC8-408B-8F3E-FBF5176B7F06}"/>
    <cellStyle name="Note 2 2 5" xfId="1310" xr:uid="{915704FA-D809-4809-9DC7-2230131691B0}"/>
    <cellStyle name="Note 2 2 5 2" xfId="1311" xr:uid="{5A7DC316-1D2D-4BB9-9B31-157CD4E0F568}"/>
    <cellStyle name="Note 2 2 6" xfId="1312" xr:uid="{D27B42C2-C9FA-467D-8F11-EBA597B44CA5}"/>
    <cellStyle name="Note 2 2 6 2" xfId="1313" xr:uid="{E01DD9AB-9631-4A27-9852-49FDD19579FE}"/>
    <cellStyle name="Note 2 2 7" xfId="1314" xr:uid="{6182DA6D-BC73-48EF-937C-E78C84BD46FB}"/>
    <cellStyle name="Note 2 20" xfId="1315" xr:uid="{7D0CF762-F360-4A83-AC30-ED6DAD53CD8C}"/>
    <cellStyle name="Note 2 20 2" xfId="1316" xr:uid="{AB632A78-F32C-4677-9F1D-57110F22F3D4}"/>
    <cellStyle name="Note 2 20 2 2" xfId="1317" xr:uid="{66159EDB-6A9C-4314-BC32-76567E1D94E8}"/>
    <cellStyle name="Note 2 20 3" xfId="1318" xr:uid="{D84B7727-E73B-4235-A9FA-CC456096640B}"/>
    <cellStyle name="Note 2 20 3 2" xfId="1319" xr:uid="{8B224B15-A807-4939-B3B3-704FE9775A57}"/>
    <cellStyle name="Note 2 20 4" xfId="1320" xr:uid="{EC6D2B04-20CC-4700-8063-3ECC5A5F7DF0}"/>
    <cellStyle name="Note 2 20 4 2" xfId="1321" xr:uid="{A8C1E098-97BA-43A8-B089-CA4A2C9655D2}"/>
    <cellStyle name="Note 2 20 5" xfId="1322" xr:uid="{D4001CF1-9134-47CB-A016-927BDC265FB8}"/>
    <cellStyle name="Note 2 20 5 2" xfId="1323" xr:uid="{564A3988-1752-4029-A843-A9887DD47B27}"/>
    <cellStyle name="Note 2 20 6" xfId="1324" xr:uid="{629559CF-429A-405C-8B9D-9B8068C480F2}"/>
    <cellStyle name="Note 2 20 6 2" xfId="1325" xr:uid="{E4072651-8058-4422-9CB6-A8D7B4B6E8AB}"/>
    <cellStyle name="Note 2 20 7" xfId="1326" xr:uid="{87F1670F-D0DA-408F-A04A-5B985296C345}"/>
    <cellStyle name="Note 2 21" xfId="1327" xr:uid="{0107A8FC-9B25-4461-893F-AD92DF9621E7}"/>
    <cellStyle name="Note 2 21 2" xfId="1328" xr:uid="{FEA800D4-9354-485F-BCDD-9E1B3BBCA4FC}"/>
    <cellStyle name="Note 2 21 2 2" xfId="1329" xr:uid="{7F2BC406-1870-4E24-89C2-45562486082B}"/>
    <cellStyle name="Note 2 21 3" xfId="1330" xr:uid="{2B5F8EBB-C546-4D90-B4C2-5E81CF12435A}"/>
    <cellStyle name="Note 2 21 3 2" xfId="1331" xr:uid="{E2216E0C-F08B-4A89-AFC8-CBEB862EB63D}"/>
    <cellStyle name="Note 2 21 4" xfId="1332" xr:uid="{01C6616D-620C-457E-88BD-19263C42D101}"/>
    <cellStyle name="Note 2 21 4 2" xfId="1333" xr:uid="{1BE6D640-9B3C-4524-B3E9-F9092A559EA1}"/>
    <cellStyle name="Note 2 21 5" xfId="1334" xr:uid="{66AF7FE9-8257-4BD9-9325-A1720BAC83BC}"/>
    <cellStyle name="Note 2 21 5 2" xfId="1335" xr:uid="{D55A1241-5637-4A53-8922-CD735397C679}"/>
    <cellStyle name="Note 2 21 6" xfId="1336" xr:uid="{029096E8-CB1A-457A-AC2A-A06BD4633F7C}"/>
    <cellStyle name="Note 2 21 6 2" xfId="1337" xr:uid="{A4DC2590-C278-4FB4-858E-656976B2A738}"/>
    <cellStyle name="Note 2 21 7" xfId="1338" xr:uid="{3E186ED9-E43F-4516-B7D8-8514D7128F9A}"/>
    <cellStyle name="Note 2 22" xfId="1339" xr:uid="{0113777E-2DF8-468B-803B-47C1C1AFF32D}"/>
    <cellStyle name="Note 2 22 2" xfId="1340" xr:uid="{F3595CD5-0B52-46C4-8968-D31CC7C78FE7}"/>
    <cellStyle name="Note 2 22 2 2" xfId="1341" xr:uid="{5D414588-5A00-4316-A5F5-FAD089E3522A}"/>
    <cellStyle name="Note 2 22 3" xfId="1342" xr:uid="{9BBD2DAE-6CBC-41B3-86AD-D5DE4BF7FEFC}"/>
    <cellStyle name="Note 2 22 3 2" xfId="1343" xr:uid="{99A76AE8-DE31-4394-81FE-826954F3E14B}"/>
    <cellStyle name="Note 2 22 4" xfId="1344" xr:uid="{0D74CFC9-C6D1-4D94-9045-E41443BFC9F2}"/>
    <cellStyle name="Note 2 22 4 2" xfId="1345" xr:uid="{AD9FD15F-222F-4C34-9532-2D03C6B4E9A9}"/>
    <cellStyle name="Note 2 22 5" xfId="1346" xr:uid="{2E6DC4D1-6664-4523-B3E8-55376C51CAD5}"/>
    <cellStyle name="Note 2 22 5 2" xfId="1347" xr:uid="{F9A5AB62-D10D-4CC8-A94A-3D475E42D262}"/>
    <cellStyle name="Note 2 22 6" xfId="1348" xr:uid="{C558BF4A-654D-4A9B-9957-A9C799F914FC}"/>
    <cellStyle name="Note 2 22 6 2" xfId="1349" xr:uid="{0C53AF4A-4940-4CDD-A801-E04955E826DE}"/>
    <cellStyle name="Note 2 22 7" xfId="1350" xr:uid="{B908FC53-9476-47FF-A5BF-40DCDF88982B}"/>
    <cellStyle name="Note 2 23" xfId="1351" xr:uid="{8B0E6A52-DD1B-4C7F-8365-7B36DD85D55B}"/>
    <cellStyle name="Note 2 23 2" xfId="1352" xr:uid="{BD6C647C-4A0F-42F3-99FF-1DAD964D52A8}"/>
    <cellStyle name="Note 2 23 2 2" xfId="1353" xr:uid="{3124B5E4-8DE7-4E27-AF55-54C4FF944C3B}"/>
    <cellStyle name="Note 2 23 3" xfId="1354" xr:uid="{9D886048-EFBB-4D1D-916E-06930E169147}"/>
    <cellStyle name="Note 2 23 3 2" xfId="1355" xr:uid="{8650533E-77E5-489C-9E32-26934932CE89}"/>
    <cellStyle name="Note 2 23 4" xfId="1356" xr:uid="{07E0683E-6B03-4F50-88A1-50F91BEC62C1}"/>
    <cellStyle name="Note 2 23 4 2" xfId="1357" xr:uid="{0DDBAB4D-D8B6-466A-9DDC-C1895F0500E2}"/>
    <cellStyle name="Note 2 23 5" xfId="1358" xr:uid="{1F9A21E7-844D-41B0-9816-77AF5F40C561}"/>
    <cellStyle name="Note 2 23 5 2" xfId="1359" xr:uid="{A62CF30E-A5DA-4B98-BEF1-B709B5546E25}"/>
    <cellStyle name="Note 2 23 6" xfId="1360" xr:uid="{FC649234-6BD0-49DC-A178-A1499FFB2423}"/>
    <cellStyle name="Note 2 23 6 2" xfId="1361" xr:uid="{B857A4AF-70B8-49C9-B0B8-B408C777445D}"/>
    <cellStyle name="Note 2 23 7" xfId="1362" xr:uid="{C90E6D11-2896-4D25-B8C2-67FA4A7A3026}"/>
    <cellStyle name="Note 2 24" xfId="1363" xr:uid="{C69838E4-F211-495A-808F-EB2283ACE800}"/>
    <cellStyle name="Note 2 24 2" xfId="1364" xr:uid="{09383C6C-0E4E-418F-A5F0-2036EFC1C36E}"/>
    <cellStyle name="Note 2 24 2 2" xfId="1365" xr:uid="{43740F28-CD9C-4F25-B2E6-D78A41E1179B}"/>
    <cellStyle name="Note 2 24 3" xfId="1366" xr:uid="{E5E51747-2167-41B7-9F57-46811FDF917A}"/>
    <cellStyle name="Note 2 24 3 2" xfId="1367" xr:uid="{F3B056DD-D5A0-4CFC-B2DF-9B67731995C0}"/>
    <cellStyle name="Note 2 24 4" xfId="1368" xr:uid="{5F3EDDD2-22E9-40E6-B1D1-870E582DB1F8}"/>
    <cellStyle name="Note 2 24 4 2" xfId="1369" xr:uid="{FB7DE2B2-75E9-492E-9AB0-8501A295DD09}"/>
    <cellStyle name="Note 2 24 5" xfId="1370" xr:uid="{DF8B3657-FF28-46B6-A867-2CEF5760E2DE}"/>
    <cellStyle name="Note 2 24 5 2" xfId="1371" xr:uid="{A2FCF195-019C-4B83-8BD5-1A7B2D02FCB3}"/>
    <cellStyle name="Note 2 24 6" xfId="1372" xr:uid="{7AFD9762-8C7E-4BC1-88A6-9C46E9BC4110}"/>
    <cellStyle name="Note 2 24 6 2" xfId="1373" xr:uid="{1AA0C663-87B1-4238-B5BE-901DD57BCE0D}"/>
    <cellStyle name="Note 2 24 7" xfId="1374" xr:uid="{3EE0EF5D-9C61-4E04-87C8-ADC562EE0E7E}"/>
    <cellStyle name="Note 2 25" xfId="1375" xr:uid="{BA4D5F8A-6A74-409B-96BC-313EBEDBA7CA}"/>
    <cellStyle name="Note 2 25 2" xfId="1376" xr:uid="{25A882D8-ECAC-4A08-8D97-9313EA4A87C5}"/>
    <cellStyle name="Note 2 25 2 2" xfId="1377" xr:uid="{73630F3A-4D60-4434-A8FE-2D6194E0A9A7}"/>
    <cellStyle name="Note 2 25 3" xfId="1378" xr:uid="{1562DB4E-2B48-4C74-A694-911CBA612C2C}"/>
    <cellStyle name="Note 2 25 3 2" xfId="1379" xr:uid="{6FC58276-2223-4395-BA1E-A7FA284983FE}"/>
    <cellStyle name="Note 2 25 4" xfId="1380" xr:uid="{D66A94F9-4B57-41E8-BF7B-EDB4551149D9}"/>
    <cellStyle name="Note 2 25 4 2" xfId="1381" xr:uid="{C995099E-28A2-4063-8BAE-3937A09F6789}"/>
    <cellStyle name="Note 2 25 5" xfId="1382" xr:uid="{F6835064-CBB1-42D5-B389-9984A4BC3A08}"/>
    <cellStyle name="Note 2 25 5 2" xfId="1383" xr:uid="{4992B940-C766-4131-A83E-B7CAB037E4B5}"/>
    <cellStyle name="Note 2 25 6" xfId="1384" xr:uid="{E741EE38-E036-4414-91D7-30ADFFCD29FC}"/>
    <cellStyle name="Note 2 25 6 2" xfId="1385" xr:uid="{90753F0B-8363-4605-90BB-280251654FA9}"/>
    <cellStyle name="Note 2 25 7" xfId="1386" xr:uid="{7A1473C7-6FA4-4E3C-AB27-C5CE693B1298}"/>
    <cellStyle name="Note 2 26" xfId="1387" xr:uid="{44DD0490-95C2-4E0F-A580-CB700DEDCB72}"/>
    <cellStyle name="Note 2 26 2" xfId="1388" xr:uid="{6A891A6F-6456-4497-B8C6-3004DDDABCD2}"/>
    <cellStyle name="Note 2 26 2 2" xfId="1389" xr:uid="{0F627C22-049E-4078-B56B-66716CBAFAEE}"/>
    <cellStyle name="Note 2 26 3" xfId="1390" xr:uid="{676B738B-7134-4A07-8F0D-40C7847C2474}"/>
    <cellStyle name="Note 2 26 3 2" xfId="1391" xr:uid="{45206779-35B3-4109-99AD-CDF2547C6625}"/>
    <cellStyle name="Note 2 26 4" xfId="1392" xr:uid="{C766B660-441A-40D5-83B0-5B9352268856}"/>
    <cellStyle name="Note 2 26 4 2" xfId="1393" xr:uid="{654B0C33-C6CC-4548-8528-A1FE515F42AF}"/>
    <cellStyle name="Note 2 26 5" xfId="1394" xr:uid="{C0A2B91C-8D89-4698-A31B-153E8425165B}"/>
    <cellStyle name="Note 2 26 5 2" xfId="1395" xr:uid="{1BCE5D13-28E4-464F-A7F8-608BD3C4EC93}"/>
    <cellStyle name="Note 2 26 6" xfId="1396" xr:uid="{C2B2431C-19DC-42B4-AB38-ABAB372E986B}"/>
    <cellStyle name="Note 2 26 6 2" xfId="1397" xr:uid="{D83B54E9-2F5E-49AA-9FA1-158E22360E73}"/>
    <cellStyle name="Note 2 26 7" xfId="1398" xr:uid="{7CB541AE-F16F-4263-A5A6-0151861BD46E}"/>
    <cellStyle name="Note 2 27" xfId="1399" xr:uid="{7ACB8805-2C92-4ACC-8696-B8175553C3B4}"/>
    <cellStyle name="Note 2 27 2" xfId="1400" xr:uid="{E0AE4D26-C347-467D-A38B-F6C1890B40E0}"/>
    <cellStyle name="Note 2 27 2 2" xfId="1401" xr:uid="{465DDB57-AC17-448B-9423-422FBB7ED13F}"/>
    <cellStyle name="Note 2 27 3" xfId="1402" xr:uid="{520D3414-24E4-4170-8E87-70931BA0FB63}"/>
    <cellStyle name="Note 2 27 3 2" xfId="1403" xr:uid="{7572568B-3B4B-4FB7-B26E-A3EA64DFCEC8}"/>
    <cellStyle name="Note 2 27 4" xfId="1404" xr:uid="{9CB5AB98-42AF-4FF7-A7FF-50AC3683C379}"/>
    <cellStyle name="Note 2 27 4 2" xfId="1405" xr:uid="{14BAA687-4A31-4A97-A00F-7AC6DEF2A908}"/>
    <cellStyle name="Note 2 27 5" xfId="1406" xr:uid="{75676FF7-BE5B-43FB-BEFC-142F133A3A8C}"/>
    <cellStyle name="Note 2 27 5 2" xfId="1407" xr:uid="{F4578CDD-4689-4D19-8108-4229AC91A630}"/>
    <cellStyle name="Note 2 27 6" xfId="1408" xr:uid="{EB9788FA-D1D3-4BE6-B3BF-5EF02F66E9E1}"/>
    <cellStyle name="Note 2 27 6 2" xfId="1409" xr:uid="{6B9F95EA-727B-44E6-98D5-B0B402C01E15}"/>
    <cellStyle name="Note 2 27 7" xfId="1410" xr:uid="{DEBAF09A-9EE9-46D3-AF85-404719C20042}"/>
    <cellStyle name="Note 2 28" xfId="1411" xr:uid="{60C63055-6CAA-46B6-A27E-74E1538A9428}"/>
    <cellStyle name="Note 2 28 2" xfId="1412" xr:uid="{785C7577-3DF3-472C-B592-17C750D9B979}"/>
    <cellStyle name="Note 2 28 2 2" xfId="1413" xr:uid="{E0E9CFD7-C048-4DBE-B48F-D4E2DF32815E}"/>
    <cellStyle name="Note 2 28 3" xfId="1414" xr:uid="{BA93BC45-613E-412D-BEEA-5368894AEEA5}"/>
    <cellStyle name="Note 2 28 3 2" xfId="1415" xr:uid="{0040A4D3-6ACE-4645-BFE4-86E2FFC7C2C3}"/>
    <cellStyle name="Note 2 28 4" xfId="1416" xr:uid="{30E7BCFB-DBB4-4E2F-AD56-B6CA3E54D3DF}"/>
    <cellStyle name="Note 2 28 4 2" xfId="1417" xr:uid="{57F460E8-EA65-4ECC-BFC3-83B18A68F5B5}"/>
    <cellStyle name="Note 2 28 5" xfId="1418" xr:uid="{9FEEA71B-A26D-458B-B7D1-439AEED12B4A}"/>
    <cellStyle name="Note 2 28 5 2" xfId="1419" xr:uid="{D4A06307-8375-4A21-870F-7B3730E6A49E}"/>
    <cellStyle name="Note 2 28 6" xfId="1420" xr:uid="{7BB86E30-5BF9-4D54-BC95-B5E0EE644402}"/>
    <cellStyle name="Note 2 28 6 2" xfId="1421" xr:uid="{E25E3935-5E32-471B-B3A1-33948F52D910}"/>
    <cellStyle name="Note 2 28 7" xfId="1422" xr:uid="{0D7D1D6C-7C19-4B1D-A2F1-73DB3037D2F5}"/>
    <cellStyle name="Note 2 29" xfId="1423" xr:uid="{20867695-D695-4FBE-A8BF-1B581643E369}"/>
    <cellStyle name="Note 2 29 2" xfId="1424" xr:uid="{51300010-1B79-4DB2-8C3F-E6EAC3472525}"/>
    <cellStyle name="Note 2 29 2 2" xfId="1425" xr:uid="{CD24CE57-D4CF-4C98-8C78-85CCB89A3FF7}"/>
    <cellStyle name="Note 2 29 3" xfId="1426" xr:uid="{813A6A4B-2FA4-401E-B337-50612F381889}"/>
    <cellStyle name="Note 2 29 3 2" xfId="1427" xr:uid="{E1A7BDD1-B7E3-43C0-AA85-5DA484AB6F40}"/>
    <cellStyle name="Note 2 29 4" xfId="1428" xr:uid="{4889FF72-B536-429A-A6E7-A978B1CF7D38}"/>
    <cellStyle name="Note 2 29 4 2" xfId="1429" xr:uid="{5530DF64-CE02-44F3-A8CB-52D4076DBA0B}"/>
    <cellStyle name="Note 2 29 5" xfId="1430" xr:uid="{836E764F-5917-4FB3-8FD0-A3A5F9F4DECF}"/>
    <cellStyle name="Note 2 29 5 2" xfId="1431" xr:uid="{4FE13D20-0682-4A7E-B971-961A6A463999}"/>
    <cellStyle name="Note 2 29 6" xfId="1432" xr:uid="{01C3F634-E4E9-4DCF-A8E5-B270673427B1}"/>
    <cellStyle name="Note 2 29 6 2" xfId="1433" xr:uid="{C74CCAF2-572B-429B-BDC0-612699C3D481}"/>
    <cellStyle name="Note 2 29 7" xfId="1434" xr:uid="{B1EF4D3C-97DA-4801-99CB-C61C4C58E703}"/>
    <cellStyle name="Note 2 3" xfId="1435" xr:uid="{DC14E247-E71C-49D7-8B49-C961C257E49D}"/>
    <cellStyle name="Note 2 3 2" xfId="1436" xr:uid="{66271F36-4BA5-461B-903B-73D094B14E05}"/>
    <cellStyle name="Note 2 3 2 2" xfId="1437" xr:uid="{6E64AF94-59BD-4508-88C2-DED08FA8AD2A}"/>
    <cellStyle name="Note 2 3 3" xfId="1438" xr:uid="{65C8D52C-504E-43F5-839B-7EB481462ACC}"/>
    <cellStyle name="Note 2 3 3 2" xfId="1439" xr:uid="{E268FDED-659A-4C09-AA73-647AA9B1FC96}"/>
    <cellStyle name="Note 2 3 4" xfId="1440" xr:uid="{3B511014-DFB7-45D9-9172-782A19D3489D}"/>
    <cellStyle name="Note 2 3 4 2" xfId="1441" xr:uid="{C394C896-ACD1-41CA-849F-C156821351D5}"/>
    <cellStyle name="Note 2 3 5" xfId="1442" xr:uid="{21B13795-F300-4775-8DE3-D372977713BE}"/>
    <cellStyle name="Note 2 3 5 2" xfId="1443" xr:uid="{B8CE7A2B-F4ED-4E65-81E9-C19EBA3A5297}"/>
    <cellStyle name="Note 2 3 6" xfId="1444" xr:uid="{6A1F9C9E-8502-4415-89B1-227201436A2B}"/>
    <cellStyle name="Note 2 3 6 2" xfId="1445" xr:uid="{C80FBBF1-6CFE-4F4A-9966-128A0A3AEDA7}"/>
    <cellStyle name="Note 2 3 7" xfId="1446" xr:uid="{E10A773D-5399-40D0-82BF-135EE10EF0BF}"/>
    <cellStyle name="Note 2 30" xfId="1447" xr:uid="{1EB18E55-F281-43F3-8923-C368E8870FC1}"/>
    <cellStyle name="Note 2 30 2" xfId="1448" xr:uid="{5CC38130-BA98-4685-86C9-98D790610469}"/>
    <cellStyle name="Note 2 30 2 2" xfId="1449" xr:uid="{CDA74D20-E810-44EB-9725-4F59DEDFF512}"/>
    <cellStyle name="Note 2 30 3" xfId="1450" xr:uid="{F2E28BBC-CCEC-4C3E-8E00-50148694F64E}"/>
    <cellStyle name="Note 2 30 3 2" xfId="1451" xr:uid="{1806B7A5-FF3F-4371-9F3D-996FCAEDE6E3}"/>
    <cellStyle name="Note 2 30 4" xfId="1452" xr:uid="{2ABC9A66-B938-4C4A-84DC-84E27A0DFC3E}"/>
    <cellStyle name="Note 2 30 4 2" xfId="1453" xr:uid="{847B0B73-7613-4E7E-8CC7-2ABD624F2E3F}"/>
    <cellStyle name="Note 2 30 5" xfId="1454" xr:uid="{6BB51D13-2956-4024-B8D4-E45F005A8474}"/>
    <cellStyle name="Note 2 30 5 2" xfId="1455" xr:uid="{31F31DF5-71DA-4A07-B343-599B6E8C1183}"/>
    <cellStyle name="Note 2 30 6" xfId="1456" xr:uid="{A973B95B-CB33-4B79-B7A2-C12652C23A09}"/>
    <cellStyle name="Note 2 30 6 2" xfId="1457" xr:uid="{BADD51B2-A811-47E3-8CE2-0BBA6A6423B8}"/>
    <cellStyle name="Note 2 30 7" xfId="1458" xr:uid="{ED2DB50B-2592-4F17-862D-EBE603859185}"/>
    <cellStyle name="Note 2 31" xfId="1459" xr:uid="{5EF4B3F3-7C0E-46E2-906B-B6E62160E949}"/>
    <cellStyle name="Note 2 31 2" xfId="1460" xr:uid="{7B5EF32C-1E77-4F4C-8B05-260D128DCC5F}"/>
    <cellStyle name="Note 2 31 2 2" xfId="1461" xr:uid="{F734516D-6935-4E29-8F05-A4F45A8C862F}"/>
    <cellStyle name="Note 2 31 3" xfId="1462" xr:uid="{01AC7C90-6273-4DCE-BF96-2CC92BB3FE62}"/>
    <cellStyle name="Note 2 31 3 2" xfId="1463" xr:uid="{BF27FE5E-7795-4107-90C8-C81D5E3CDD59}"/>
    <cellStyle name="Note 2 31 4" xfId="1464" xr:uid="{38BED6BC-133C-4395-865D-EEB87DE0FCF3}"/>
    <cellStyle name="Note 2 31 4 2" xfId="1465" xr:uid="{160D85B5-F7F5-473C-89EF-BC02EFD3D3EB}"/>
    <cellStyle name="Note 2 31 5" xfId="1466" xr:uid="{9E441C76-5CF7-42CF-966C-36705B659480}"/>
    <cellStyle name="Note 2 31 5 2" xfId="1467" xr:uid="{CFA6C86E-0CC5-4BBB-9954-FDD6858B8268}"/>
    <cellStyle name="Note 2 31 6" xfId="1468" xr:uid="{A7C6EDAC-F40A-4207-9403-02102007DA3F}"/>
    <cellStyle name="Note 2 31 6 2" xfId="1469" xr:uid="{9BB18F17-0D06-4ED4-A44C-9E0FA55DD3A4}"/>
    <cellStyle name="Note 2 31 7" xfId="1470" xr:uid="{E2EF00A1-7AC0-4597-8E0A-74FBCD0B92D4}"/>
    <cellStyle name="Note 2 32" xfId="1471" xr:uid="{10CD016C-7E17-42ED-AF84-9C08D2B15D8E}"/>
    <cellStyle name="Note 2 32 2" xfId="1472" xr:uid="{3F302AC8-6C40-40B1-BCD1-AFF335CEC09B}"/>
    <cellStyle name="Note 2 32 2 2" xfId="1473" xr:uid="{F59DBCF8-C0C9-4941-9F86-1193F1604191}"/>
    <cellStyle name="Note 2 32 3" xfId="1474" xr:uid="{4ECB3699-AC6C-4BD6-B96A-F999EA3A9EB5}"/>
    <cellStyle name="Note 2 32 3 2" xfId="1475" xr:uid="{1270F008-D099-4192-9AAD-2CC1784CEA6B}"/>
    <cellStyle name="Note 2 32 4" xfId="1476" xr:uid="{9F93192F-CFF6-456A-A8E7-D30B716A53E5}"/>
    <cellStyle name="Note 2 32 4 2" xfId="1477" xr:uid="{D5458539-5454-4257-8FDB-B775263C4BEE}"/>
    <cellStyle name="Note 2 32 5" xfId="1478" xr:uid="{FD333C4B-AFED-4AFB-AC54-85F6226C1E3C}"/>
    <cellStyle name="Note 2 32 5 2" xfId="1479" xr:uid="{48ADD0DB-5139-4272-B051-99FC4252AE1A}"/>
    <cellStyle name="Note 2 32 6" xfId="1480" xr:uid="{1918EC03-B28A-4D71-A1C3-CFCD6760F802}"/>
    <cellStyle name="Note 2 32 6 2" xfId="1481" xr:uid="{C8F34A95-DE5A-4AB3-A865-74E8921707B5}"/>
    <cellStyle name="Note 2 32 7" xfId="1482" xr:uid="{13B0EE12-7733-4244-9FF5-0222F540F3FE}"/>
    <cellStyle name="Note 2 33" xfId="1483" xr:uid="{6AF13064-CAF4-4510-9900-FF10A5DDC650}"/>
    <cellStyle name="Note 2 33 2" xfId="1484" xr:uid="{E867DD43-E90C-4E41-9942-8AF20043EC1A}"/>
    <cellStyle name="Note 2 33 2 2" xfId="1485" xr:uid="{8295F28C-4B8E-48EC-926E-8D819CC961E3}"/>
    <cellStyle name="Note 2 33 3" xfId="1486" xr:uid="{3892F629-6435-4B91-8CDE-4ADCDFE145CD}"/>
    <cellStyle name="Note 2 33 3 2" xfId="1487" xr:uid="{D9D7FB5A-4B8C-4A85-B270-D36DC16F5965}"/>
    <cellStyle name="Note 2 33 4" xfId="1488" xr:uid="{EC6F7B46-EF06-49E1-A45C-644A2373CB48}"/>
    <cellStyle name="Note 2 33 4 2" xfId="1489" xr:uid="{6155CC6F-D5F2-4331-B59A-DDE2019E40B5}"/>
    <cellStyle name="Note 2 33 5" xfId="1490" xr:uid="{4564851A-A10C-4052-A393-E9EAF26B145F}"/>
    <cellStyle name="Note 2 33 5 2" xfId="1491" xr:uid="{294FB8C2-A687-410E-818E-189DB95F5307}"/>
    <cellStyle name="Note 2 33 6" xfId="1492" xr:uid="{C6A6E685-D947-483B-AF94-AA7256DA1BAD}"/>
    <cellStyle name="Note 2 33 6 2" xfId="1493" xr:uid="{0DE88C95-EBFC-4C2C-AE83-DD8B98032AA5}"/>
    <cellStyle name="Note 2 33 7" xfId="1494" xr:uid="{6A845432-12CC-4999-B35D-376F0D4EF154}"/>
    <cellStyle name="Note 2 34" xfId="1495" xr:uid="{7A20DB7F-C1A3-41CB-992F-4E7D4641A9FB}"/>
    <cellStyle name="Note 2 34 2" xfId="1496" xr:uid="{3CF15546-72C6-45EF-A8E4-F2FB9AC80E9B}"/>
    <cellStyle name="Note 2 34 2 2" xfId="1497" xr:uid="{87C4DEAE-FF76-4FDE-97DB-A01B6BCC6742}"/>
    <cellStyle name="Note 2 34 3" xfId="1498" xr:uid="{FC3A8A69-A1F9-429B-934A-DCA68B1D5CA0}"/>
    <cellStyle name="Note 2 34 3 2" xfId="1499" xr:uid="{C65B2EF1-02F6-4598-8C8C-3FC562704367}"/>
    <cellStyle name="Note 2 34 4" xfId="1500" xr:uid="{6BB045C4-EADF-4F48-997F-06D0EBCE3D66}"/>
    <cellStyle name="Note 2 34 4 2" xfId="1501" xr:uid="{C1BAF5D6-7CC0-421E-BA57-25876BB581BB}"/>
    <cellStyle name="Note 2 34 5" xfId="1502" xr:uid="{506827DA-06E4-4F02-9F67-F94842F6FAAB}"/>
    <cellStyle name="Note 2 34 5 2" xfId="1503" xr:uid="{01281882-FCEF-493E-B7F2-E331EBE1367D}"/>
    <cellStyle name="Note 2 34 6" xfId="1504" xr:uid="{407C7535-D396-413B-BC43-0685091B46FF}"/>
    <cellStyle name="Note 2 34 6 2" xfId="1505" xr:uid="{572C5A32-6C46-420C-8CB9-52EED7239D35}"/>
    <cellStyle name="Note 2 34 7" xfId="1506" xr:uid="{4967AC17-89A2-41B4-AB13-CA8DBEC9CD36}"/>
    <cellStyle name="Note 2 35" xfId="1507" xr:uid="{7677C481-585C-4760-BD09-952B1AE337E4}"/>
    <cellStyle name="Note 2 35 2" xfId="1508" xr:uid="{81B99321-C54E-40F7-880E-DEF24D73F8BE}"/>
    <cellStyle name="Note 2 35 2 2" xfId="1509" xr:uid="{55527C4B-896D-4435-9FED-1083719795E8}"/>
    <cellStyle name="Note 2 35 3" xfId="1510" xr:uid="{B9E5340D-30D1-45A8-8DD0-2D26DEDC06BE}"/>
    <cellStyle name="Note 2 35 3 2" xfId="1511" xr:uid="{049307BF-B0E3-4904-AC62-EBD2CA5611BB}"/>
    <cellStyle name="Note 2 35 4" xfId="1512" xr:uid="{1658A445-C2BD-46FB-BCE6-94BBE14EBBC6}"/>
    <cellStyle name="Note 2 35 4 2" xfId="1513" xr:uid="{2F480C20-FED6-454B-BC17-AE88604F6B9F}"/>
    <cellStyle name="Note 2 35 5" xfId="1514" xr:uid="{53371ED0-4B10-49F4-8598-22AA5968CA3A}"/>
    <cellStyle name="Note 2 35 5 2" xfId="1515" xr:uid="{1CD95FA3-7990-4604-A38A-17C40142D7F2}"/>
    <cellStyle name="Note 2 35 6" xfId="1516" xr:uid="{A94DB9A8-CAE5-45C7-AB4A-27B026E505CA}"/>
    <cellStyle name="Note 2 35 6 2" xfId="1517" xr:uid="{FB73C9DC-272A-4682-ACD3-CEEFAEE504A5}"/>
    <cellStyle name="Note 2 35 7" xfId="1518" xr:uid="{4BF5C036-CD10-46A3-ABBD-7B462851A04F}"/>
    <cellStyle name="Note 2 36" xfId="1519" xr:uid="{1325DA86-C3AE-42FE-B739-0E2368FA760F}"/>
    <cellStyle name="Note 2 36 2" xfId="1520" xr:uid="{C04CC5AD-FAAB-48A2-B789-147D657EBE1E}"/>
    <cellStyle name="Note 2 36 2 2" xfId="1521" xr:uid="{A0146372-BDAE-4C1C-9DC6-E0C4035A700B}"/>
    <cellStyle name="Note 2 36 3" xfId="1522" xr:uid="{D1CF771A-7021-4D26-9A27-81960884DD49}"/>
    <cellStyle name="Note 2 36 3 2" xfId="1523" xr:uid="{DA0FB83B-F222-4CFA-9B4E-D48530E7E676}"/>
    <cellStyle name="Note 2 36 4" xfId="1524" xr:uid="{F0911F3A-03D8-4553-B7D3-EE7F0F1317E6}"/>
    <cellStyle name="Note 2 36 4 2" xfId="1525" xr:uid="{D4940D59-6364-4FB9-A810-AEA5B6FD732D}"/>
    <cellStyle name="Note 2 36 5" xfId="1526" xr:uid="{05F53470-E46C-467F-B62D-F3546917AC40}"/>
    <cellStyle name="Note 2 36 5 2" xfId="1527" xr:uid="{4F67DB8F-BB0E-4276-9BDC-B01E40C730A6}"/>
    <cellStyle name="Note 2 36 6" xfId="1528" xr:uid="{B4ECCF43-F664-4BA9-90EF-2741B18437C7}"/>
    <cellStyle name="Note 2 36 6 2" xfId="1529" xr:uid="{87A777BC-0A3E-49AB-A94C-CD5AF1C95666}"/>
    <cellStyle name="Note 2 36 7" xfId="1530" xr:uid="{2D0ED215-DDAC-4942-AAC3-A17E4A1C1193}"/>
    <cellStyle name="Note 2 37" xfId="1531" xr:uid="{CB79D125-19B8-4D3C-9499-9F9C5012EE58}"/>
    <cellStyle name="Note 2 37 2" xfId="1532" xr:uid="{5DF276F9-0CC4-4A75-B0E5-ACB8EDF1F7BA}"/>
    <cellStyle name="Note 2 37 2 2" xfId="1533" xr:uid="{6047DC4A-67BE-4BFC-B3CF-FD65138B9E94}"/>
    <cellStyle name="Note 2 37 3" xfId="1534" xr:uid="{00262938-8089-4335-A201-1D8ABFAA7C95}"/>
    <cellStyle name="Note 2 37 3 2" xfId="1535" xr:uid="{6B06E07C-4829-4A1C-B4CA-0015A2B47076}"/>
    <cellStyle name="Note 2 37 4" xfId="1536" xr:uid="{AB7C9A7F-F71E-4393-9F91-716A9D435E0E}"/>
    <cellStyle name="Note 2 37 4 2" xfId="1537" xr:uid="{B7F76513-34B2-43FC-8E47-219736226D60}"/>
    <cellStyle name="Note 2 37 5" xfId="1538" xr:uid="{2A1B6508-65BF-430E-90B9-C58481308E0E}"/>
    <cellStyle name="Note 2 37 5 2" xfId="1539" xr:uid="{7CBF7569-338E-4448-BB76-BA1F842C7499}"/>
    <cellStyle name="Note 2 37 6" xfId="1540" xr:uid="{6A6EEA52-BA7A-4861-AE6A-D391E83E20F0}"/>
    <cellStyle name="Note 2 37 6 2" xfId="1541" xr:uid="{B44C9F4D-3743-4E9A-9A10-D65F485E4600}"/>
    <cellStyle name="Note 2 37 7" xfId="1542" xr:uid="{D041EA09-30AF-4102-8974-D1F2627E4678}"/>
    <cellStyle name="Note 2 38" xfId="1543" xr:uid="{6FB50FC3-793D-48D2-91CA-EA1FB7DF62B1}"/>
    <cellStyle name="Note 2 38 2" xfId="1544" xr:uid="{F0427CEA-1490-4DEA-B673-02BB2B60B94D}"/>
    <cellStyle name="Note 2 38 2 2" xfId="1545" xr:uid="{0B0B5587-30D3-47E4-998D-1B491C0B808B}"/>
    <cellStyle name="Note 2 38 3" xfId="1546" xr:uid="{FCDEBE0E-034D-43E9-8A9C-BE8783CFAF5A}"/>
    <cellStyle name="Note 2 38 3 2" xfId="1547" xr:uid="{CE5C487B-562C-493D-A8D8-709AF39575F9}"/>
    <cellStyle name="Note 2 38 4" xfId="1548" xr:uid="{7BD5D567-FBEE-4102-85D0-0019489AFDAF}"/>
    <cellStyle name="Note 2 38 4 2" xfId="1549" xr:uid="{C6BF151F-922F-4340-9455-8200912945D8}"/>
    <cellStyle name="Note 2 38 5" xfId="1550" xr:uid="{39839BB1-77C2-4B0C-9F21-2E1CCB48D08A}"/>
    <cellStyle name="Note 2 38 5 2" xfId="1551" xr:uid="{31A8CBCC-4E5A-4721-BE5F-9041C4B6077D}"/>
    <cellStyle name="Note 2 38 6" xfId="1552" xr:uid="{8AB6E589-7559-48FD-B445-2D8D6D2D0628}"/>
    <cellStyle name="Note 2 38 6 2" xfId="1553" xr:uid="{D430175C-9066-48F0-BE7D-8407233E85CE}"/>
    <cellStyle name="Note 2 38 7" xfId="1554" xr:uid="{FA319CDD-CCC0-43C7-8C49-9EF01F5A3C32}"/>
    <cellStyle name="Note 2 39" xfId="1555" xr:uid="{279CEE23-3AE3-4F32-B65D-DA1890AEC7CE}"/>
    <cellStyle name="Note 2 39 2" xfId="1556" xr:uid="{7E4AF36F-0C18-44DB-B272-A990A08D0F57}"/>
    <cellStyle name="Note 2 39 2 2" xfId="1557" xr:uid="{3F23B271-7722-4328-8137-61772C5F2627}"/>
    <cellStyle name="Note 2 39 3" xfId="1558" xr:uid="{173259C1-473D-49BD-B0B2-F3C882CD150A}"/>
    <cellStyle name="Note 2 39 3 2" xfId="1559" xr:uid="{67D4F204-5698-4393-9D66-D61691B6C2AD}"/>
    <cellStyle name="Note 2 39 4" xfId="1560" xr:uid="{FC3E081F-6860-49B0-8023-C62924B85B74}"/>
    <cellStyle name="Note 2 39 4 2" xfId="1561" xr:uid="{167325C7-64EC-4AAD-A661-A9DBEA3166AB}"/>
    <cellStyle name="Note 2 39 5" xfId="1562" xr:uid="{6C2902B1-67E9-488F-AE66-69A0470BE82A}"/>
    <cellStyle name="Note 2 39 5 2" xfId="1563" xr:uid="{EAA9E305-BBD4-4E6E-95B6-B9C07D645325}"/>
    <cellStyle name="Note 2 39 6" xfId="1564" xr:uid="{3AF958B3-95AA-4686-80EB-83DB6F21A83B}"/>
    <cellStyle name="Note 2 39 6 2" xfId="1565" xr:uid="{DC4CAFBF-A8A7-452B-827E-FEDA531D27DD}"/>
    <cellStyle name="Note 2 39 7" xfId="1566" xr:uid="{BFCA2FA6-DB23-4036-A383-1E9F9E667DBF}"/>
    <cellStyle name="Note 2 4" xfId="1567" xr:uid="{F62E813C-0385-480A-AF0D-2FC152FB02D3}"/>
    <cellStyle name="Note 2 4 2" xfId="1568" xr:uid="{887DC9BF-9D4B-44F7-93B9-E272AA9483A8}"/>
    <cellStyle name="Note 2 4 2 2" xfId="1569" xr:uid="{69362C54-9229-47D6-A436-AD8BF64560C5}"/>
    <cellStyle name="Note 2 4 3" xfId="1570" xr:uid="{223ACA40-2B06-4B68-9919-D8ECF39DBDA1}"/>
    <cellStyle name="Note 2 4 3 2" xfId="1571" xr:uid="{2FF25C43-82EE-4968-B9FE-69EDC1E6A23D}"/>
    <cellStyle name="Note 2 4 4" xfId="1572" xr:uid="{A6FB4E44-A574-4C44-9715-38F0476EE4AD}"/>
    <cellStyle name="Note 2 4 4 2" xfId="1573" xr:uid="{27350705-4307-4F40-BA63-693A1386BC16}"/>
    <cellStyle name="Note 2 4 5" xfId="1574" xr:uid="{890DC0B8-5D7C-4F80-8570-9BE17DEE7FD4}"/>
    <cellStyle name="Note 2 4 5 2" xfId="1575" xr:uid="{28BBF035-1172-4431-B30D-1343120192A9}"/>
    <cellStyle name="Note 2 4 6" xfId="1576" xr:uid="{34CD2437-6EBC-467D-97F0-EEA492233B84}"/>
    <cellStyle name="Note 2 4 6 2" xfId="1577" xr:uid="{CBADA87D-0F98-41A6-A266-3E44690E4EFB}"/>
    <cellStyle name="Note 2 4 7" xfId="1578" xr:uid="{F8C018CB-58CF-4DE8-9F92-0378BAF72B59}"/>
    <cellStyle name="Note 2 40" xfId="1579" xr:uid="{9F2D6A0E-F79E-4C34-AFAC-89AF48F03676}"/>
    <cellStyle name="Note 2 40 2" xfId="1580" xr:uid="{EF96C9D7-554D-41F3-951F-D2755C80950F}"/>
    <cellStyle name="Note 2 40 2 2" xfId="1581" xr:uid="{88B03809-BEB3-4C2D-94B2-A904B7235EE3}"/>
    <cellStyle name="Note 2 40 3" xfId="1582" xr:uid="{B13307F4-6A43-4C47-8513-05715B1C75C9}"/>
    <cellStyle name="Note 2 40 3 2" xfId="1583" xr:uid="{088E767E-CE29-40E9-A5FB-2EFE7A4F85FC}"/>
    <cellStyle name="Note 2 40 4" xfId="1584" xr:uid="{0AB2D02A-D426-44AA-A26D-411F30A40EA9}"/>
    <cellStyle name="Note 2 40 4 2" xfId="1585" xr:uid="{73B19E96-733E-4CCD-B832-8731C08E116E}"/>
    <cellStyle name="Note 2 40 5" xfId="1586" xr:uid="{9A53EF5B-0A4F-4D4A-8EAA-C89FB7553F65}"/>
    <cellStyle name="Note 2 40 5 2" xfId="1587" xr:uid="{6C88B883-7E40-427F-8D29-E53A8CC1BD61}"/>
    <cellStyle name="Note 2 40 6" xfId="1588" xr:uid="{DB5FEA58-1FF5-45E0-9EC2-7907BD9F159A}"/>
    <cellStyle name="Note 2 40 6 2" xfId="1589" xr:uid="{194F1AD3-97C4-4A95-AB64-A4B456AD1B09}"/>
    <cellStyle name="Note 2 40 7" xfId="1590" xr:uid="{40C796DB-18F4-480A-987B-325A195869D2}"/>
    <cellStyle name="Note 2 41" xfId="1591" xr:uid="{20547ADD-CBAB-4363-90F4-5A6121777567}"/>
    <cellStyle name="Note 2 41 2" xfId="1592" xr:uid="{D74F21CB-AD12-4D44-A357-9B1FF9165ED7}"/>
    <cellStyle name="Note 2 41 2 2" xfId="1593" xr:uid="{038988DD-692E-4D55-A765-56F796BD3817}"/>
    <cellStyle name="Note 2 41 3" xfId="1594" xr:uid="{8FB2D966-B4B2-474A-BA65-707F20E51661}"/>
    <cellStyle name="Note 2 41 3 2" xfId="1595" xr:uid="{4DB64BC4-D72E-4F08-BE87-EA0B34BA2382}"/>
    <cellStyle name="Note 2 41 4" xfId="1596" xr:uid="{79510555-55FF-49C8-8F63-655355B47CB1}"/>
    <cellStyle name="Note 2 41 4 2" xfId="1597" xr:uid="{DA2972B7-18E7-43D3-A79E-7F38D5847FE3}"/>
    <cellStyle name="Note 2 41 5" xfId="1598" xr:uid="{84AF3863-5636-408E-A178-47D91E8468EA}"/>
    <cellStyle name="Note 2 41 5 2" xfId="1599" xr:uid="{B35FA851-DBBF-4504-9103-EA29C460FE42}"/>
    <cellStyle name="Note 2 41 6" xfId="1600" xr:uid="{2F1CEF15-CCEC-43DD-A7B3-492ACDAE447E}"/>
    <cellStyle name="Note 2 41 6 2" xfId="1601" xr:uid="{60799934-BF47-47A4-9873-9977B83364BF}"/>
    <cellStyle name="Note 2 41 7" xfId="1602" xr:uid="{80450D95-EAFD-40F3-8172-B8C1F2C50C06}"/>
    <cellStyle name="Note 2 42" xfId="1603" xr:uid="{5579CD12-4129-485E-8153-66DE7088F03B}"/>
    <cellStyle name="Note 2 42 2" xfId="1604" xr:uid="{C8ACFC7A-78C6-410D-BB5E-3D6B4956EC8E}"/>
    <cellStyle name="Note 2 42 2 2" xfId="1605" xr:uid="{71B2CA5E-5322-40D1-985E-C84C60E93EE1}"/>
    <cellStyle name="Note 2 42 3" xfId="1606" xr:uid="{58B891A4-79F4-4689-895E-2FD6076576AF}"/>
    <cellStyle name="Note 2 42 3 2" xfId="1607" xr:uid="{FAFA04C4-F010-495C-B02F-97F1CCC4C23F}"/>
    <cellStyle name="Note 2 42 4" xfId="1608" xr:uid="{B9ADDDC8-AF65-40D7-A10B-FDDE6E0D9273}"/>
    <cellStyle name="Note 2 42 4 2" xfId="1609" xr:uid="{12416C19-19BF-448E-98E2-D876D332CE87}"/>
    <cellStyle name="Note 2 42 5" xfId="1610" xr:uid="{C7C5E04F-EF19-4858-8991-197630831FBA}"/>
    <cellStyle name="Note 2 42 5 2" xfId="1611" xr:uid="{5F047997-CB6D-4358-9677-048C1C249704}"/>
    <cellStyle name="Note 2 42 6" xfId="1612" xr:uid="{BECEB6FF-5347-42C9-8907-DDFC2DC28573}"/>
    <cellStyle name="Note 2 42 6 2" xfId="1613" xr:uid="{7E6D4D11-B193-47A7-985A-15F67D8DF6D0}"/>
    <cellStyle name="Note 2 42 7" xfId="1614" xr:uid="{9122EF49-5015-4B97-B39A-41FFA3829032}"/>
    <cellStyle name="Note 2 43" xfId="1615" xr:uid="{37FAE828-66FB-43A2-A95E-EB364C604859}"/>
    <cellStyle name="Note 2 43 2" xfId="1616" xr:uid="{C4C288BA-FDC2-4DB0-80A9-D50C671FE745}"/>
    <cellStyle name="Note 2 43 2 2" xfId="1617" xr:uid="{7F5761A3-97FC-4D06-866C-741FB99CD2BE}"/>
    <cellStyle name="Note 2 43 3" xfId="1618" xr:uid="{214CBA27-E279-4DE9-981C-096C5BE2C359}"/>
    <cellStyle name="Note 2 43 3 2" xfId="1619" xr:uid="{91CCA7DD-D1AF-469E-BF8D-2544F663CAC7}"/>
    <cellStyle name="Note 2 43 4" xfId="1620" xr:uid="{0B11E5A6-8BAD-40E7-BE6E-5C3EE8DE34B1}"/>
    <cellStyle name="Note 2 43 4 2" xfId="1621" xr:uid="{20332D80-C33C-4AAD-AE17-8106081858C8}"/>
    <cellStyle name="Note 2 43 5" xfId="1622" xr:uid="{C859DA64-521A-466A-B2AA-BA715DC879F7}"/>
    <cellStyle name="Note 2 43 5 2" xfId="1623" xr:uid="{D7FDDACE-2369-4422-9F61-1931122864F0}"/>
    <cellStyle name="Note 2 43 6" xfId="1624" xr:uid="{B8D320EC-D9EA-4FB5-88D6-89BCF45E479A}"/>
    <cellStyle name="Note 2 43 6 2" xfId="1625" xr:uid="{A9F2F9DB-2985-43DD-9546-8787AEDD09D6}"/>
    <cellStyle name="Note 2 43 7" xfId="1626" xr:uid="{C1DC55EE-0867-486C-ABDF-DB4B715E0970}"/>
    <cellStyle name="Note 2 44" xfId="1627" xr:uid="{F5B07103-4323-4054-9ADE-44FB67F7A764}"/>
    <cellStyle name="Note 2 44 2" xfId="1628" xr:uid="{D8A1EC13-0E56-4B0E-92B8-3F21CA407F9B}"/>
    <cellStyle name="Note 2 44 2 2" xfId="1629" xr:uid="{7B0DC623-3F43-4DDC-98BF-E8C910DBC231}"/>
    <cellStyle name="Note 2 44 3" xfId="1630" xr:uid="{A2604295-DEEF-4144-AB7F-355D89664A20}"/>
    <cellStyle name="Note 2 44 3 2" xfId="1631" xr:uid="{A9F142E0-29F3-4FED-97CD-16F82B25D037}"/>
    <cellStyle name="Note 2 44 4" xfId="1632" xr:uid="{3FF51207-FB0C-4B01-8853-44D5D98944E5}"/>
    <cellStyle name="Note 2 44 4 2" xfId="1633" xr:uid="{29D16DEC-E2E4-47DC-8FCD-21EAD4A8229C}"/>
    <cellStyle name="Note 2 44 5" xfId="1634" xr:uid="{3DC1BC68-649A-4FD5-8738-94CE02362B7C}"/>
    <cellStyle name="Note 2 44 5 2" xfId="1635" xr:uid="{ABEA7868-BAA0-41C5-A7CF-B182E50C133C}"/>
    <cellStyle name="Note 2 44 6" xfId="1636" xr:uid="{E67E0167-BE98-463C-A773-09E399014EA2}"/>
    <cellStyle name="Note 2 44 6 2" xfId="1637" xr:uid="{E7E426A8-9E57-4CA1-A6B5-4D5ED5FF39F8}"/>
    <cellStyle name="Note 2 44 7" xfId="1638" xr:uid="{EDCEA1D3-5E59-4689-9CF5-978F4FABB02E}"/>
    <cellStyle name="Note 2 45" xfId="1639" xr:uid="{D2A20658-6BAF-45B2-BBDF-40B7721E7CAE}"/>
    <cellStyle name="Note 2 45 2" xfId="1640" xr:uid="{F03A440F-8B1B-4543-B59A-35825B0603A4}"/>
    <cellStyle name="Note 2 45 2 2" xfId="1641" xr:uid="{55101170-387A-420A-B7AA-DDD956AD28E6}"/>
    <cellStyle name="Note 2 45 3" xfId="1642" xr:uid="{0B92D3D0-8A7A-40CA-B84F-7844893239A1}"/>
    <cellStyle name="Note 2 45 3 2" xfId="1643" xr:uid="{D50009CA-AC20-4BEC-9ED0-570B57EEC505}"/>
    <cellStyle name="Note 2 45 4" xfId="1644" xr:uid="{78EB2E6B-EFBF-40AD-98AD-F82DFEEF2AFE}"/>
    <cellStyle name="Note 2 45 4 2" xfId="1645" xr:uid="{08080969-B336-4886-AF39-E02F5E30EAFD}"/>
    <cellStyle name="Note 2 45 5" xfId="1646" xr:uid="{3ED42021-D2BC-4558-A906-65D15D9D0050}"/>
    <cellStyle name="Note 2 45 5 2" xfId="1647" xr:uid="{D31F51B9-5632-43C7-ACE0-E52E4C19C0F7}"/>
    <cellStyle name="Note 2 45 6" xfId="1648" xr:uid="{519C371D-9BC8-4229-92BA-B5139BE911D8}"/>
    <cellStyle name="Note 2 45 6 2" xfId="1649" xr:uid="{B75E478D-7011-4D4D-9F78-E991D50CE84D}"/>
    <cellStyle name="Note 2 45 7" xfId="1650" xr:uid="{033D0426-A498-43EF-917F-57D22EFCBFF4}"/>
    <cellStyle name="Note 2 46" xfId="1651" xr:uid="{82BEE6EC-D0CA-4526-B6AF-50546FEBB6F8}"/>
    <cellStyle name="Note 2 46 2" xfId="1652" xr:uid="{5A22ADB5-9A36-4BD8-B9EB-C8A47EF360AC}"/>
    <cellStyle name="Note 2 46 2 2" xfId="1653" xr:uid="{16098CCD-4276-4F9F-A6C1-734D6AD241F6}"/>
    <cellStyle name="Note 2 46 3" xfId="1654" xr:uid="{3EA1B83F-4003-4F53-B893-DDA432EF1D6A}"/>
    <cellStyle name="Note 2 46 3 2" xfId="1655" xr:uid="{3C6EACDE-9815-4CF2-9E8D-DB45E7028FCA}"/>
    <cellStyle name="Note 2 46 4" xfId="1656" xr:uid="{4417BC04-0F69-4606-AF2C-365EE85DACF0}"/>
    <cellStyle name="Note 2 46 4 2" xfId="1657" xr:uid="{7FFC407B-772A-4904-A1DC-686B04A72011}"/>
    <cellStyle name="Note 2 46 5" xfId="1658" xr:uid="{1A28A4D0-B752-4F31-A08C-DFE7385A1C5A}"/>
    <cellStyle name="Note 2 46 5 2" xfId="1659" xr:uid="{1823F3B0-7F27-49D5-AA4D-3BC13E3CE366}"/>
    <cellStyle name="Note 2 46 6" xfId="1660" xr:uid="{0E881361-BB8D-4D96-91F1-037E39D49960}"/>
    <cellStyle name="Note 2 46 6 2" xfId="1661" xr:uid="{138BBE91-3DF2-406A-9C95-9A6931720778}"/>
    <cellStyle name="Note 2 46 7" xfId="1662" xr:uid="{06C69145-FB85-4C14-A8AF-7A58C2E1A633}"/>
    <cellStyle name="Note 2 47" xfId="1663" xr:uid="{BDAC2C5C-C88C-46A9-9502-B734B62D54E0}"/>
    <cellStyle name="Note 2 47 2" xfId="1664" xr:uid="{C89FD6CE-9DF5-4D80-9767-5A11F31C6E08}"/>
    <cellStyle name="Note 2 47 2 2" xfId="1665" xr:uid="{B825587D-88E8-4032-884C-5FC461A2B6F5}"/>
    <cellStyle name="Note 2 47 3" xfId="1666" xr:uid="{7C6FBBF2-6BC8-4964-9E0A-C416A67CBACD}"/>
    <cellStyle name="Note 2 47 3 2" xfId="1667" xr:uid="{1F3C4AD1-D53F-46BC-8C7C-B4A5C11F5DE4}"/>
    <cellStyle name="Note 2 47 4" xfId="1668" xr:uid="{DB7C3C43-362E-45BB-92FF-2F8F5456D4A4}"/>
    <cellStyle name="Note 2 47 4 2" xfId="1669" xr:uid="{AB94342C-20C3-42DB-8B81-EB3A85ECA608}"/>
    <cellStyle name="Note 2 47 5" xfId="1670" xr:uid="{F7A9FCE6-C849-497F-BFAC-FFEEF4FA86A2}"/>
    <cellStyle name="Note 2 47 5 2" xfId="1671" xr:uid="{BF59CD7D-5F44-4FDA-AED2-E04FF501745B}"/>
    <cellStyle name="Note 2 47 6" xfId="1672" xr:uid="{758C8B57-AC88-4862-8EB2-997354BE82AE}"/>
    <cellStyle name="Note 2 47 6 2" xfId="1673" xr:uid="{3FDE7418-058A-4337-84F6-4B93F29DDD83}"/>
    <cellStyle name="Note 2 47 7" xfId="1674" xr:uid="{34D79508-CA36-4CB6-A28C-240ACDCE3450}"/>
    <cellStyle name="Note 2 48" xfId="1675" xr:uid="{19A2C5C7-D78D-47CE-85C9-A59568D18FFB}"/>
    <cellStyle name="Note 2 48 2" xfId="1676" xr:uid="{4D79C0C7-2C08-4F2F-9263-91C44B840203}"/>
    <cellStyle name="Note 2 48 2 2" xfId="1677" xr:uid="{2B26AEEF-4C58-4302-B80E-C6012C172F5E}"/>
    <cellStyle name="Note 2 48 3" xfId="1678" xr:uid="{C8BCA9AD-D36C-4D65-9A15-C3B01553E25D}"/>
    <cellStyle name="Note 2 48 3 2" xfId="1679" xr:uid="{D09C6AD5-D799-47E6-B948-00BA0B253A01}"/>
    <cellStyle name="Note 2 48 4" xfId="1680" xr:uid="{248DFEFA-D509-44BE-927D-3978BB1A8622}"/>
    <cellStyle name="Note 2 48 4 2" xfId="1681" xr:uid="{DF22ADD3-2E48-46FC-8A79-7CA31884DF17}"/>
    <cellStyle name="Note 2 48 5" xfId="1682" xr:uid="{2A13498F-AE13-42D8-BA88-402CCDA1D4F1}"/>
    <cellStyle name="Note 2 48 5 2" xfId="1683" xr:uid="{F68E39D7-795F-4F8E-BF3F-3FF7AEE2BDF1}"/>
    <cellStyle name="Note 2 48 6" xfId="1684" xr:uid="{E0B8DFA6-A2CF-447C-B27F-2EDF3C51F6C5}"/>
    <cellStyle name="Note 2 48 6 2" xfId="1685" xr:uid="{589707F5-5679-43FD-8D98-54830D5AC9AC}"/>
    <cellStyle name="Note 2 48 7" xfId="1686" xr:uid="{52189852-9284-48EA-A619-BC3365B7F1F4}"/>
    <cellStyle name="Note 2 49" xfId="1687" xr:uid="{BF91277C-5FC8-4152-A9EB-7CB057CF6197}"/>
    <cellStyle name="Note 2 49 2" xfId="1688" xr:uid="{4AA1F71E-FDC2-4737-AFC6-989E17D122C2}"/>
    <cellStyle name="Note 2 49 2 2" xfId="1689" xr:uid="{A2AA2A71-DA54-4C6E-A713-6214FC23F847}"/>
    <cellStyle name="Note 2 49 3" xfId="1690" xr:uid="{5F476D88-5A1E-47E8-9140-9D5326CFDC1A}"/>
    <cellStyle name="Note 2 49 3 2" xfId="1691" xr:uid="{80E80AA1-3F1D-4F1F-8E6D-3600594B9EC7}"/>
    <cellStyle name="Note 2 49 4" xfId="1692" xr:uid="{67AF5885-392C-4026-9B35-AD685D7DB878}"/>
    <cellStyle name="Note 2 49 4 2" xfId="1693" xr:uid="{DCFD6BC1-EA28-49A7-8D40-937FF2D50E57}"/>
    <cellStyle name="Note 2 49 5" xfId="1694" xr:uid="{6B05C9D3-3FEB-4542-8273-3F27176E3DEB}"/>
    <cellStyle name="Note 2 49 5 2" xfId="1695" xr:uid="{325D4D7C-B855-4C23-B271-89886C7FD15F}"/>
    <cellStyle name="Note 2 49 6" xfId="1696" xr:uid="{681B60C1-141A-4038-8705-A171E50B4868}"/>
    <cellStyle name="Note 2 49 6 2" xfId="1697" xr:uid="{8D850EA1-495C-4231-BAC5-FCDA11FAB48F}"/>
    <cellStyle name="Note 2 49 7" xfId="1698" xr:uid="{021D885D-FAB7-44C7-9ECE-22FEBA6027FF}"/>
    <cellStyle name="Note 2 5" xfId="1699" xr:uid="{CCE1318C-A490-4CDB-A35E-BF61F62A2BD2}"/>
    <cellStyle name="Note 2 5 2" xfId="1700" xr:uid="{D616E98D-73A2-4105-947A-A197E2022C66}"/>
    <cellStyle name="Note 2 5 2 2" xfId="1701" xr:uid="{AB91CE6F-D6CE-48F1-A2A5-215568423AB9}"/>
    <cellStyle name="Note 2 5 3" xfId="1702" xr:uid="{540C701E-F912-4D62-BA94-304A721E548F}"/>
    <cellStyle name="Note 2 5 3 2" xfId="1703" xr:uid="{15752BC0-402F-4DFA-839D-FC71B2F46ED4}"/>
    <cellStyle name="Note 2 5 4" xfId="1704" xr:uid="{A64B5C46-2D74-419D-B10F-A0EB9FE642FC}"/>
    <cellStyle name="Note 2 5 4 2" xfId="1705" xr:uid="{757367FE-1EE6-4495-B6B1-5A789A1BF86C}"/>
    <cellStyle name="Note 2 5 5" xfId="1706" xr:uid="{7BBB1FC4-B451-4D42-B521-A07C6E469645}"/>
    <cellStyle name="Note 2 5 5 2" xfId="1707" xr:uid="{CDBB786B-2603-4CDA-B1EC-1E1B694BDB2F}"/>
    <cellStyle name="Note 2 5 6" xfId="1708" xr:uid="{64CC5FA3-B410-496B-962F-CD6C37B2580F}"/>
    <cellStyle name="Note 2 5 6 2" xfId="1709" xr:uid="{705CD831-B1D5-418C-A5CB-C8EF97AAC183}"/>
    <cellStyle name="Note 2 5 7" xfId="1710" xr:uid="{806F1B32-4B04-4430-9A47-F9D173B9C2C4}"/>
    <cellStyle name="Note 2 50" xfId="1711" xr:uid="{E7AEFB8C-20A0-48C0-8A73-D41D619AA3D6}"/>
    <cellStyle name="Note 2 50 2" xfId="1712" xr:uid="{4AE9486A-B020-479F-90F9-C2E6B6CE1BA2}"/>
    <cellStyle name="Note 2 50 2 2" xfId="1713" xr:uid="{6E3B1521-FDE3-4872-B6B1-DE4A0E14AA65}"/>
    <cellStyle name="Note 2 50 3" xfId="1714" xr:uid="{92122958-6ABF-47CE-8E80-AE66F95D29D3}"/>
    <cellStyle name="Note 2 50 3 2" xfId="1715" xr:uid="{C4D686DF-7F8C-45D7-AE4E-2C5D36E645E6}"/>
    <cellStyle name="Note 2 50 4" xfId="1716" xr:uid="{439B6353-D195-412C-A49A-7980557DA7CA}"/>
    <cellStyle name="Note 2 50 4 2" xfId="1717" xr:uid="{9A3E5FEF-2938-46E5-B01A-6F604306B099}"/>
    <cellStyle name="Note 2 50 5" xfId="1718" xr:uid="{763A57C3-AAA8-4C0B-AC42-3C57AD21EEE6}"/>
    <cellStyle name="Note 2 50 5 2" xfId="1719" xr:uid="{366B1D08-7415-4E47-B8AB-91E58BD991C2}"/>
    <cellStyle name="Note 2 50 6" xfId="1720" xr:uid="{E08C88FD-CB0A-4B2F-8C70-1687228B5115}"/>
    <cellStyle name="Note 2 50 6 2" xfId="1721" xr:uid="{DBED8E7E-B50F-4E83-AE25-37AD5C00DD1C}"/>
    <cellStyle name="Note 2 50 7" xfId="1722" xr:uid="{6A4AB803-B4EA-44E5-AFA2-9E25D7BD68DA}"/>
    <cellStyle name="Note 2 51" xfId="1723" xr:uid="{6C191D7F-5B55-46AD-A364-D37A51E6187B}"/>
    <cellStyle name="Note 2 51 2" xfId="1724" xr:uid="{69AE1719-AFA8-4D55-93F6-5335BB954F44}"/>
    <cellStyle name="Note 2 51 2 2" xfId="1725" xr:uid="{36EC24DE-2724-412C-AA8D-1A764A6DEB6D}"/>
    <cellStyle name="Note 2 51 3" xfId="1726" xr:uid="{727C1830-A22B-43EA-9381-01C5A5354AB1}"/>
    <cellStyle name="Note 2 51 3 2" xfId="1727" xr:uid="{1ADE5291-5B1A-488B-BAA3-A7EEFA4A6E7C}"/>
    <cellStyle name="Note 2 51 4" xfId="1728" xr:uid="{35C559C6-6F5B-4882-9DD1-A1ECC79862EA}"/>
    <cellStyle name="Note 2 51 4 2" xfId="1729" xr:uid="{F6F31A6B-1F20-464C-B3C9-A4F3935EFD8B}"/>
    <cellStyle name="Note 2 51 5" xfId="1730" xr:uid="{940D8D4B-A804-4AB7-90C8-81960837465D}"/>
    <cellStyle name="Note 2 51 5 2" xfId="1731" xr:uid="{5B83C8A2-072A-4402-AF32-F0490916938A}"/>
    <cellStyle name="Note 2 51 6" xfId="1732" xr:uid="{BBEF2E15-65CF-4D74-9049-4632658467E0}"/>
    <cellStyle name="Note 2 51 6 2" xfId="1733" xr:uid="{84C7DEBC-2BB9-418C-9BE9-ADC4297738B0}"/>
    <cellStyle name="Note 2 51 7" xfId="1734" xr:uid="{55928311-DE5A-4182-982C-3130E4095329}"/>
    <cellStyle name="Note 2 52" xfId="1735" xr:uid="{B9F92E18-4768-4D0B-8829-C183277A4784}"/>
    <cellStyle name="Note 2 52 2" xfId="1736" xr:uid="{EFDC52CC-662F-46C7-ADE7-60B861EF28BC}"/>
    <cellStyle name="Note 2 52 2 2" xfId="1737" xr:uid="{3D94F675-87D6-4072-921C-B1284C979CEF}"/>
    <cellStyle name="Note 2 52 3" xfId="1738" xr:uid="{43E6447B-C73C-49DC-A012-D820924E409C}"/>
    <cellStyle name="Note 2 52 3 2" xfId="1739" xr:uid="{8944D08C-AB72-4C0D-AE8E-1195771C76B4}"/>
    <cellStyle name="Note 2 52 4" xfId="1740" xr:uid="{04D44DF7-F5E5-4007-A937-40A7CF34B9FA}"/>
    <cellStyle name="Note 2 52 4 2" xfId="1741" xr:uid="{5E369699-02A1-48F5-B7A1-491E5005D200}"/>
    <cellStyle name="Note 2 52 5" xfId="1742" xr:uid="{C6F262C5-E4BE-42EC-A019-3AC211D89D43}"/>
    <cellStyle name="Note 2 52 5 2" xfId="1743" xr:uid="{32542922-88D4-480F-B0E6-00914044B0AE}"/>
    <cellStyle name="Note 2 52 6" xfId="1744" xr:uid="{08D354F5-FAA3-4325-A1D8-F634946E5425}"/>
    <cellStyle name="Note 2 52 6 2" xfId="1745" xr:uid="{C6BAB869-216F-4717-915A-DA0CC24A546B}"/>
    <cellStyle name="Note 2 52 7" xfId="1746" xr:uid="{4E3E6A69-7F9E-44F9-85BB-105D15387F72}"/>
    <cellStyle name="Note 2 53" xfId="1747" xr:uid="{2A093513-691F-4682-BC7B-D09FA4AD9213}"/>
    <cellStyle name="Note 2 53 2" xfId="1748" xr:uid="{D7CFE322-A4EA-4389-BC81-1365B9560CDA}"/>
    <cellStyle name="Note 2 53 2 2" xfId="1749" xr:uid="{8BB0D4F8-29C7-4D89-9851-D3F7BA6BE04A}"/>
    <cellStyle name="Note 2 53 3" xfId="1750" xr:uid="{4A77D335-A6D6-4CC1-8B6E-A00EC8CFAF70}"/>
    <cellStyle name="Note 2 53 3 2" xfId="1751" xr:uid="{9B20D780-19EE-4B3E-B254-547A29E9DB84}"/>
    <cellStyle name="Note 2 53 4" xfId="1752" xr:uid="{D63D5112-D414-4C45-88DC-E24CAA325DF2}"/>
    <cellStyle name="Note 2 53 4 2" xfId="1753" xr:uid="{9BF66387-B370-4410-9B4D-A6974F22C7BF}"/>
    <cellStyle name="Note 2 53 5" xfId="1754" xr:uid="{E1CED391-E82B-487D-9FF5-CF784EB624CC}"/>
    <cellStyle name="Note 2 53 5 2" xfId="1755" xr:uid="{C8DCD760-1F83-44EC-B48E-643715B8BB19}"/>
    <cellStyle name="Note 2 53 6" xfId="1756" xr:uid="{87B4DA2F-1985-413E-B088-C919C08B49AC}"/>
    <cellStyle name="Note 2 53 6 2" xfId="1757" xr:uid="{97A6AE8E-2A96-4908-986C-A74492901216}"/>
    <cellStyle name="Note 2 53 7" xfId="1758" xr:uid="{E3740581-45E7-46B7-8E6C-7F9AC195C7D5}"/>
    <cellStyle name="Note 2 54" xfId="1759" xr:uid="{9C5CDB6F-3C33-428C-A262-22146719207E}"/>
    <cellStyle name="Note 2 54 2" xfId="1760" xr:uid="{B3B39918-ABEC-4364-8D02-18C02D957EC4}"/>
    <cellStyle name="Note 2 55" xfId="1761" xr:uid="{6FC0C81F-C765-42F9-B06E-2ACF1F4178A2}"/>
    <cellStyle name="Note 2 55 2" xfId="1762" xr:uid="{0D7538B3-D76C-435C-B692-4BF8A02944CA}"/>
    <cellStyle name="Note 2 56" xfId="1763" xr:uid="{C43BB56D-FAF8-49F6-80EB-8DC250ABE995}"/>
    <cellStyle name="Note 2 56 2" xfId="1764" xr:uid="{44A5AFB7-B782-4897-954D-882A234A448F}"/>
    <cellStyle name="Note 2 57" xfId="1765" xr:uid="{FBBF9143-913D-4A73-AED1-691CDB0A8310}"/>
    <cellStyle name="Note 2 57 2" xfId="1766" xr:uid="{586FBDF7-D14C-479B-8ED7-E6FE79BA348F}"/>
    <cellStyle name="Note 2 58" xfId="1767" xr:uid="{CEB19170-DC2F-4CAE-8EE7-C06D19E29BB5}"/>
    <cellStyle name="Note 2 58 2" xfId="1768" xr:uid="{89C53D90-DD1B-4C30-B453-CD2F3B56E9A8}"/>
    <cellStyle name="Note 2 59" xfId="1769" xr:uid="{AF256404-15BF-468E-88AA-FD53A5B3D6A2}"/>
    <cellStyle name="Note 2 59 2" xfId="1770" xr:uid="{05D13578-E9F7-4A97-B94A-E53EF1395FD3}"/>
    <cellStyle name="Note 2 6" xfId="1771" xr:uid="{ACF0DBF0-1A8A-4839-B886-6627963654C2}"/>
    <cellStyle name="Note 2 6 2" xfId="1772" xr:uid="{903E7113-FF9C-4B10-9C44-FCD3138E77FC}"/>
    <cellStyle name="Note 2 6 2 2" xfId="1773" xr:uid="{BA38F143-EADB-4C77-B80C-D8B10E16D551}"/>
    <cellStyle name="Note 2 6 3" xfId="1774" xr:uid="{6CC7E1B7-9BB3-49AB-B756-54C304F13461}"/>
    <cellStyle name="Note 2 6 3 2" xfId="1775" xr:uid="{46875E71-323B-44A5-8C67-D39535B94164}"/>
    <cellStyle name="Note 2 6 4" xfId="1776" xr:uid="{DF09ED75-DA9F-4C85-9C24-7DD10A145D66}"/>
    <cellStyle name="Note 2 6 4 2" xfId="1777" xr:uid="{5017FA08-1284-42D5-84D5-9DC5B407A078}"/>
    <cellStyle name="Note 2 6 5" xfId="1778" xr:uid="{D1035EA0-45AB-465C-82FF-7F728F5F4562}"/>
    <cellStyle name="Note 2 6 5 2" xfId="1779" xr:uid="{C8623609-D2C1-4631-BD12-D9F53DF0A8E3}"/>
    <cellStyle name="Note 2 6 6" xfId="1780" xr:uid="{FF6C6704-D9AB-4539-BFF4-D6ECC7E0C3CB}"/>
    <cellStyle name="Note 2 6 6 2" xfId="1781" xr:uid="{11DFBA39-C149-4667-AD29-B4F7D7A64E9E}"/>
    <cellStyle name="Note 2 6 7" xfId="1782" xr:uid="{428F2279-E469-4387-A79A-0C0393BDE013}"/>
    <cellStyle name="Note 2 60" xfId="1783" xr:uid="{A4FC6C91-6210-4309-9B7C-9CC5FA6BE555}"/>
    <cellStyle name="Note 2 60 2" xfId="1784" xr:uid="{D8630962-4AF6-42A5-9367-FC3293EA38F5}"/>
    <cellStyle name="Note 2 61" xfId="1785" xr:uid="{8786CAFF-B6FD-4660-AAB4-2D66CDAD2F63}"/>
    <cellStyle name="Note 2 61 2" xfId="1786" xr:uid="{186E63E9-06A1-4946-88F9-2DA790D86236}"/>
    <cellStyle name="Note 2 62" xfId="1787" xr:uid="{03ABB499-3A20-44B9-B774-FBFFB891855B}"/>
    <cellStyle name="Note 2 62 2" xfId="1788" xr:uid="{FD794164-BCCE-4377-A9C2-8DE766500349}"/>
    <cellStyle name="Note 2 63" xfId="1789" xr:uid="{68433BD8-6446-409C-9A0B-8580E12964D5}"/>
    <cellStyle name="Note 2 63 2" xfId="1790" xr:uid="{E857F517-C8BF-4CF2-AB0B-C726829E7FA6}"/>
    <cellStyle name="Note 2 64" xfId="1791" xr:uid="{E92FD484-6D7F-4749-8AAB-C1AB015D6D89}"/>
    <cellStyle name="Note 2 64 2" xfId="1792" xr:uid="{E7617D34-D94F-4C9E-BF67-B111C18CC29D}"/>
    <cellStyle name="Note 2 65" xfId="1793" xr:uid="{C451F71A-E45D-4662-BAC5-935BDD0CE325}"/>
    <cellStyle name="Note 2 65 2" xfId="1794" xr:uid="{76833C99-6C72-4A8B-B6FD-BBB60D53143C}"/>
    <cellStyle name="Note 2 66" xfId="1795" xr:uid="{40621181-098C-4AF8-925D-B0ADEC9A6F04}"/>
    <cellStyle name="Note 2 66 2" xfId="1796" xr:uid="{AB32D55F-46A6-4651-BCDC-C844E805C538}"/>
    <cellStyle name="Note 2 67" xfId="1797" xr:uid="{5600D182-CD4F-4091-9A59-85B0163AB69F}"/>
    <cellStyle name="Note 2 67 2" xfId="1798" xr:uid="{3E304BCD-A767-4E30-856C-8F29BF4EA8F8}"/>
    <cellStyle name="Note 2 68" xfId="1799" xr:uid="{C01B38F3-032A-4F34-828F-48E4358E1BC2}"/>
    <cellStyle name="Note 2 68 2" xfId="1800" xr:uid="{D4795F4C-0A47-4B41-94F5-E5A8D11C8CF4}"/>
    <cellStyle name="Note 2 69" xfId="1801" xr:uid="{CE51ABAE-DE00-4B0A-82B7-74C9EEF28C87}"/>
    <cellStyle name="Note 2 69 2" xfId="1802" xr:uid="{B4B59F2E-ECB6-4B69-90E5-053D7BE8C554}"/>
    <cellStyle name="Note 2 7" xfId="1803" xr:uid="{62695119-D599-49B5-9601-F462C34EC8BB}"/>
    <cellStyle name="Note 2 7 2" xfId="1804" xr:uid="{4C216CF5-4C5C-4C11-96AD-A05C42CBB08E}"/>
    <cellStyle name="Note 2 7 2 2" xfId="1805" xr:uid="{B433F3AE-D7F2-4266-9286-BE39FA7A7274}"/>
    <cellStyle name="Note 2 7 3" xfId="1806" xr:uid="{684C4E5E-A39C-43F4-B9B9-0CB28D0A2710}"/>
    <cellStyle name="Note 2 7 3 2" xfId="1807" xr:uid="{3D4D96A6-FC5F-4627-8DD8-2A2D9BB99A12}"/>
    <cellStyle name="Note 2 7 4" xfId="1808" xr:uid="{BA687953-0754-4CDC-A05A-649E5A17A899}"/>
    <cellStyle name="Note 2 7 4 2" xfId="1809" xr:uid="{E2847549-C32E-4123-9EF0-F20F10301FD1}"/>
    <cellStyle name="Note 2 7 5" xfId="1810" xr:uid="{7D6476AA-EAD2-4A19-8B63-74981E6C9DDD}"/>
    <cellStyle name="Note 2 7 5 2" xfId="1811" xr:uid="{B842ECB3-D307-4DFA-8215-777062CFF48F}"/>
    <cellStyle name="Note 2 7 6" xfId="1812" xr:uid="{19DE08EC-A6A3-4122-BBA2-3C9F5D6A0622}"/>
    <cellStyle name="Note 2 7 6 2" xfId="1813" xr:uid="{DF7D89D9-419D-429E-B811-B156E84269BC}"/>
    <cellStyle name="Note 2 7 7" xfId="1814" xr:uid="{2BCD62C2-27D3-41CD-85E3-606D5C6E5554}"/>
    <cellStyle name="Note 2 70" xfId="1815" xr:uid="{612064A8-E664-426D-BF11-18AEE98BB662}"/>
    <cellStyle name="Note 2 70 2" xfId="1816" xr:uid="{A4B9BFDA-1C64-4A60-95CB-FB8B8DB5B3C8}"/>
    <cellStyle name="Note 2 71" xfId="1817" xr:uid="{71CFC498-DD6C-4225-BD4B-C84864F8E842}"/>
    <cellStyle name="Note 2 71 2" xfId="1818" xr:uid="{04891419-B8BF-4BFB-AE8E-EB00C3A9090E}"/>
    <cellStyle name="Note 2 72" xfId="1819" xr:uid="{0C4D02AA-C0D1-48E3-85B7-E694FD3C83FE}"/>
    <cellStyle name="Note 2 72 2" xfId="1820" xr:uid="{B719C779-5531-4B25-AEA3-056E68D9E2BC}"/>
    <cellStyle name="Note 2 73" xfId="1821" xr:uid="{993EE20C-8559-4AC3-961E-43B9AC06D786}"/>
    <cellStyle name="Note 2 73 2" xfId="1822" xr:uid="{8DEBE68A-5E63-4B8E-BA13-77FED7D7988E}"/>
    <cellStyle name="Note 2 74" xfId="1823" xr:uid="{51F27A79-F40B-4D6C-80FE-5A0EED0F8F02}"/>
    <cellStyle name="Note 2 74 2" xfId="1824" xr:uid="{428B416A-F956-4290-B5E9-EEC9195E8BCB}"/>
    <cellStyle name="Note 2 75" xfId="1825" xr:uid="{D07CF5E1-B6F2-4935-89B9-AB2854375FCE}"/>
    <cellStyle name="Note 2 75 2" xfId="1826" xr:uid="{92311521-A09C-4B1A-8049-7A15C9762EB9}"/>
    <cellStyle name="Note 2 76" xfId="1827" xr:uid="{7611D6BC-4514-4593-BA8F-40BBCFF762AD}"/>
    <cellStyle name="Note 2 76 2" xfId="1828" xr:uid="{AA8CC84D-684C-4ACF-8109-BD44BCF5EA91}"/>
    <cellStyle name="Note 2 77" xfId="1829" xr:uid="{857F96C4-3757-4F9D-98AE-7650693E076C}"/>
    <cellStyle name="Note 2 77 2" xfId="1830" xr:uid="{C199E529-7702-4310-8406-6AF9B306743D}"/>
    <cellStyle name="Note 2 78" xfId="1831" xr:uid="{5965DDD0-EEF4-4315-922C-B67ABB3ACD22}"/>
    <cellStyle name="Note 2 78 2" xfId="1832" xr:uid="{C2F7F0B0-F4B2-40DA-B39B-C1D1A3A13E00}"/>
    <cellStyle name="Note 2 79" xfId="1833" xr:uid="{D86AB156-C013-4E14-A61B-FF810E823418}"/>
    <cellStyle name="Note 2 79 2" xfId="1834" xr:uid="{D9628F08-66B0-4D9E-A350-0DFF44C30976}"/>
    <cellStyle name="Note 2 8" xfId="1835" xr:uid="{FBE099E0-06AA-440D-8DB0-BE1695E24222}"/>
    <cellStyle name="Note 2 8 2" xfId="1836" xr:uid="{CCBC689B-9F1F-4F19-8FFA-BBDF685A2C54}"/>
    <cellStyle name="Note 2 8 2 2" xfId="1837" xr:uid="{A79C6EB3-C5ED-40BD-A07C-2D92AAFB2190}"/>
    <cellStyle name="Note 2 8 3" xfId="1838" xr:uid="{AA0B1466-A0B4-4206-AB52-F1D10B2FB175}"/>
    <cellStyle name="Note 2 8 3 2" xfId="1839" xr:uid="{54B41FFD-8F2E-49A0-8948-5D09DEFDA204}"/>
    <cellStyle name="Note 2 8 4" xfId="1840" xr:uid="{F91C53AC-C59E-44EA-8590-75BA1CF31177}"/>
    <cellStyle name="Note 2 8 4 2" xfId="1841" xr:uid="{59E85F21-CA8B-4391-819D-7460FC4962BE}"/>
    <cellStyle name="Note 2 8 5" xfId="1842" xr:uid="{B9FE63F0-7C27-46E5-A117-D7EFFAA43FE0}"/>
    <cellStyle name="Note 2 8 5 2" xfId="1843" xr:uid="{F5E17A1F-2ACD-4F65-96BA-23A6BACDA6F8}"/>
    <cellStyle name="Note 2 8 6" xfId="1844" xr:uid="{491CA780-20E2-4AC5-BD1F-4076594980E6}"/>
    <cellStyle name="Note 2 8 6 2" xfId="1845" xr:uid="{3F2DD671-2783-4736-BDFC-036FD756C323}"/>
    <cellStyle name="Note 2 8 7" xfId="1846" xr:uid="{D79D58B6-3F49-492E-9F0C-CF0B174D85AB}"/>
    <cellStyle name="Note 2 80" xfId="1847" xr:uid="{A9202B44-603B-490E-ADFF-A51BC0471262}"/>
    <cellStyle name="Note 2 80 2" xfId="1848" xr:uid="{ACFB3D78-9BA9-4BEC-924D-BC10C2DA80A8}"/>
    <cellStyle name="Note 2 81" xfId="1849" xr:uid="{D0ADD8AF-1D4C-49A0-A211-E81003A3AE12}"/>
    <cellStyle name="Note 2 9" xfId="1850" xr:uid="{E05C8B0A-40AD-4473-A61C-B31E137E8840}"/>
    <cellStyle name="Note 2 9 2" xfId="1851" xr:uid="{C79D3B5B-3038-4521-BF3A-40F88693001D}"/>
    <cellStyle name="Note 2 9 2 2" xfId="1852" xr:uid="{8B368AED-7C8A-482D-8339-58804DF51E41}"/>
    <cellStyle name="Note 2 9 3" xfId="1853" xr:uid="{BA0E7584-8E98-4F21-9EB4-498B6B45FA33}"/>
    <cellStyle name="Note 2 9 3 2" xfId="1854" xr:uid="{381A962C-6DC8-477D-B6BA-D8BBB8AB3159}"/>
    <cellStyle name="Note 2 9 4" xfId="1855" xr:uid="{B05C667A-8473-467B-98D2-EC575FC3A359}"/>
    <cellStyle name="Note 2 9 4 2" xfId="1856" xr:uid="{D5BA0D64-22BA-4155-89FF-81D136266601}"/>
    <cellStyle name="Note 2 9 5" xfId="1857" xr:uid="{8034D8FD-E472-4249-8EFE-56F5F474F824}"/>
    <cellStyle name="Note 2 9 5 2" xfId="1858" xr:uid="{1DF1137F-34EB-4AA5-B040-08CB9CC7A906}"/>
    <cellStyle name="Note 2 9 6" xfId="1859" xr:uid="{22EB2BD5-D99B-48DE-8590-6E03901716F0}"/>
    <cellStyle name="Note 2 9 6 2" xfId="1860" xr:uid="{286A447B-EE97-4503-B5E2-9038C3319F73}"/>
    <cellStyle name="Note 2 9 7" xfId="1861" xr:uid="{EDB05C82-6070-46D4-932C-32268F5C4E56}"/>
    <cellStyle name="Output 2" xfId="1862" xr:uid="{3F4B719C-FF93-462B-9C6B-10AB5E17CBE4}"/>
    <cellStyle name="Output 2 10" xfId="1863" xr:uid="{08F20868-DC06-4A51-81A4-006334711618}"/>
    <cellStyle name="Output 2 10 2" xfId="1864" xr:uid="{34EB396B-51EF-4488-AB9E-835813A6929E}"/>
    <cellStyle name="Output 2 10 2 2" xfId="1865" xr:uid="{21DEB2B5-A6DB-4DE6-99D0-5B221015CCA6}"/>
    <cellStyle name="Output 2 10 3" xfId="1866" xr:uid="{1640ED04-2E61-41DD-83BD-EAAF78689D10}"/>
    <cellStyle name="Output 2 11" xfId="1867" xr:uid="{5BE2B256-15F9-4E47-9F46-4664F264B0DB}"/>
    <cellStyle name="Output 2 11 2" xfId="1868" xr:uid="{0AF08FEA-4605-4589-9B2E-9CAA55FD9241}"/>
    <cellStyle name="Output 2 11 2 2" xfId="1869" xr:uid="{8941B04B-191F-40CB-8504-9C4CD6A2D105}"/>
    <cellStyle name="Output 2 11 3" xfId="1870" xr:uid="{2771758C-0296-4F35-BA5E-68E280B11D7E}"/>
    <cellStyle name="Output 2 12" xfId="1871" xr:uid="{BAC32299-8A06-4299-8F92-53CC26DDF959}"/>
    <cellStyle name="Output 2 12 2" xfId="1872" xr:uid="{3745AFF0-BCC0-45FC-899A-B76B863D9E12}"/>
    <cellStyle name="Output 2 12 2 2" xfId="1873" xr:uid="{EB5F12E3-56C0-4390-B80D-10463775844E}"/>
    <cellStyle name="Output 2 12 3" xfId="1874" xr:uid="{712C1C7F-4720-45DD-BEB7-2F6D19ADFDCB}"/>
    <cellStyle name="Output 2 13" xfId="1875" xr:uid="{CB29729E-3D8D-4DE0-82E6-1AD81BAC663C}"/>
    <cellStyle name="Output 2 13 2" xfId="1876" xr:uid="{3E05FE00-F480-4D58-ACA5-DBB8EDC19D2D}"/>
    <cellStyle name="Output 2 13 2 2" xfId="1877" xr:uid="{3F53898F-FE32-4204-B98B-835C51E2236A}"/>
    <cellStyle name="Output 2 13 3" xfId="1878" xr:uid="{CBEC5401-692C-4C8E-854E-7E136EF98245}"/>
    <cellStyle name="Output 2 14" xfId="1879" xr:uid="{3996BF54-EFC9-4B6E-84F4-2F0323DDB2BD}"/>
    <cellStyle name="Output 2 14 2" xfId="1880" xr:uid="{89BB4FED-4617-4B48-8074-56EF37100055}"/>
    <cellStyle name="Output 2 14 2 2" xfId="1881" xr:uid="{313A7463-D210-4810-BC81-C61EA4CA5645}"/>
    <cellStyle name="Output 2 14 3" xfId="1882" xr:uid="{91A440A8-2BC7-4408-BF3F-195E05D7FFAC}"/>
    <cellStyle name="Output 2 15" xfId="1883" xr:uid="{3DE240D1-57D7-4A3D-BA50-B2C6AD6093BA}"/>
    <cellStyle name="Output 2 15 2" xfId="1884" xr:uid="{D186075D-8E6D-4BBE-BFB0-33207654717D}"/>
    <cellStyle name="Output 2 15 2 2" xfId="1885" xr:uid="{4E7EDF1E-AC11-4D20-AA30-A13D80B8295C}"/>
    <cellStyle name="Output 2 15 3" xfId="1886" xr:uid="{A23723E5-7C9E-4E1F-A20C-51133F9F241D}"/>
    <cellStyle name="Output 2 16" xfId="1887" xr:uid="{5EC07997-FBBA-4EB1-B5BC-8C7B09EFA3F8}"/>
    <cellStyle name="Output 2 16 2" xfId="1888" xr:uid="{95CA6560-630B-4A99-9BBC-5253500BC796}"/>
    <cellStyle name="Output 2 16 2 2" xfId="1889" xr:uid="{2D07C5B1-8BDB-43D8-99F2-2DB2552F7B3A}"/>
    <cellStyle name="Output 2 16 3" xfId="1890" xr:uid="{4F2151DD-00AF-45B1-B9C0-ECD003050803}"/>
    <cellStyle name="Output 2 17" xfId="1891" xr:uid="{CC875B30-4936-4D09-AE63-8920102A3140}"/>
    <cellStyle name="Output 2 17 2" xfId="1892" xr:uid="{3FD5D7C5-CD16-4083-BC1A-2A96BFA4812C}"/>
    <cellStyle name="Output 2 17 2 2" xfId="1893" xr:uid="{F0557FD1-10D1-44FA-8767-BB54D093DE34}"/>
    <cellStyle name="Output 2 17 3" xfId="1894" xr:uid="{61A7B614-0A89-4799-A823-E0ED021C57DB}"/>
    <cellStyle name="Output 2 18" xfId="1895" xr:uid="{3E2FE729-FF79-4FCD-B692-C98CAA6E625E}"/>
    <cellStyle name="Output 2 18 2" xfId="1896" xr:uid="{6E6777A8-ACB9-4AC2-937C-0C1738FF872C}"/>
    <cellStyle name="Output 2 18 2 2" xfId="1897" xr:uid="{1DF92CFE-BECC-470B-A69A-29A8EF3CBD39}"/>
    <cellStyle name="Output 2 18 3" xfId="1898" xr:uid="{56602B27-F169-45D4-8BEF-884741EA7D61}"/>
    <cellStyle name="Output 2 19" xfId="1899" xr:uid="{8225E132-03FF-45D2-A458-EE62622BF5A0}"/>
    <cellStyle name="Output 2 19 2" xfId="1900" xr:uid="{911B2B3C-931B-4EE8-A9EB-9B47F4004177}"/>
    <cellStyle name="Output 2 19 2 2" xfId="1901" xr:uid="{0AAE2B0F-0BD1-495B-8990-418BE8CCA64E}"/>
    <cellStyle name="Output 2 19 3" xfId="1902" xr:uid="{616C0EC3-5F29-4D4F-A9D9-B4C31B3E2AF0}"/>
    <cellStyle name="Output 2 2" xfId="1903" xr:uid="{F5122149-8F72-483F-83DC-4BBA4E1CA4C3}"/>
    <cellStyle name="Output 2 2 2" xfId="1904" xr:uid="{3C747478-FEBA-4B34-BB0B-702ED4095FA8}"/>
    <cellStyle name="Output 2 2 2 2" xfId="1905" xr:uid="{E9BC6DE9-C10D-4EE9-9F94-C70695C4AE5F}"/>
    <cellStyle name="Output 2 2 3" xfId="1906" xr:uid="{3EDD9B0A-03BE-41D8-B86D-3E62929F3D6C}"/>
    <cellStyle name="Output 2 20" xfId="1907" xr:uid="{9E2FD1DD-312C-4161-B58E-7BBCDDA80C42}"/>
    <cellStyle name="Output 2 20 2" xfId="1908" xr:uid="{3C143792-4067-4C30-BA3E-F7B6968BB45F}"/>
    <cellStyle name="Output 2 20 2 2" xfId="1909" xr:uid="{952F1051-67F5-4B73-919A-9D0E7AF68931}"/>
    <cellStyle name="Output 2 20 3" xfId="1910" xr:uid="{9A0E179A-E736-4F2C-A503-F51706502DEA}"/>
    <cellStyle name="Output 2 21" xfId="1911" xr:uid="{F0438235-A55F-40BD-8B18-1CDC6B6A7F11}"/>
    <cellStyle name="Output 2 21 2" xfId="1912" xr:uid="{12A7F9AA-97B6-4F41-ABFF-03A222DC501D}"/>
    <cellStyle name="Output 2 21 2 2" xfId="1913" xr:uid="{1241F162-D1F7-458A-9735-13B0CEE7A870}"/>
    <cellStyle name="Output 2 21 3" xfId="1914" xr:uid="{DAF9603E-625B-44AF-AEFF-C47E9EAFA043}"/>
    <cellStyle name="Output 2 22" xfId="1915" xr:uid="{7E4027E4-B006-493F-8138-76FE82610405}"/>
    <cellStyle name="Output 2 22 2" xfId="1916" xr:uid="{C59B9344-6F65-42C4-923A-A0017B06BC92}"/>
    <cellStyle name="Output 2 22 2 2" xfId="1917" xr:uid="{599BB91F-D1FC-42FA-9EE6-D85688F07DA6}"/>
    <cellStyle name="Output 2 22 3" xfId="1918" xr:uid="{429311D3-CC74-41B0-8DB4-5A0488326653}"/>
    <cellStyle name="Output 2 23" xfId="1919" xr:uid="{1F4739FC-6974-45BC-BF8F-E3C097C5E81B}"/>
    <cellStyle name="Output 2 23 2" xfId="1920" xr:uid="{BDA75BCE-BB8D-4210-9A45-C9D50C83970D}"/>
    <cellStyle name="Output 2 23 2 2" xfId="1921" xr:uid="{547E1EF5-1251-4124-8317-BA78C3206C21}"/>
    <cellStyle name="Output 2 23 3" xfId="1922" xr:uid="{08023C1B-5F42-4CE1-9ADC-F64E69D2D310}"/>
    <cellStyle name="Output 2 24" xfId="1923" xr:uid="{B7356317-A1F3-4D6D-9214-B35C2E36536F}"/>
    <cellStyle name="Output 2 24 2" xfId="1924" xr:uid="{1FE42920-437C-4700-AB03-DA8197A1405C}"/>
    <cellStyle name="Output 2 24 2 2" xfId="1925" xr:uid="{5C8F6C48-5A36-4277-8A4B-480C928E86D4}"/>
    <cellStyle name="Output 2 24 3" xfId="1926" xr:uid="{57939653-9460-4B1A-B8A2-7EF4E34C5367}"/>
    <cellStyle name="Output 2 25" xfId="1927" xr:uid="{BEF05423-3A75-4068-B0CC-8313BA8B2F3C}"/>
    <cellStyle name="Output 2 25 2" xfId="1928" xr:uid="{4D50AC83-8B87-45DF-B82C-9EB72A0D532E}"/>
    <cellStyle name="Output 2 25 2 2" xfId="1929" xr:uid="{D9756B69-C3E1-415C-8361-F1832A45CD81}"/>
    <cellStyle name="Output 2 25 3" xfId="1930" xr:uid="{405F022B-91DB-436F-8B91-A0B1036CE59F}"/>
    <cellStyle name="Output 2 26" xfId="1931" xr:uid="{E1034C5D-B80D-4512-BD95-F4949D062E70}"/>
    <cellStyle name="Output 2 26 2" xfId="1932" xr:uid="{E75A1682-2EB5-4F2D-B5D2-203B230748AF}"/>
    <cellStyle name="Output 2 26 2 2" xfId="1933" xr:uid="{B7400B5B-3781-4E86-B77D-2EB895C4145A}"/>
    <cellStyle name="Output 2 26 3" xfId="1934" xr:uid="{E849EBF9-E4C6-4E4B-A6A6-130DDA1506C7}"/>
    <cellStyle name="Output 2 27" xfId="1935" xr:uid="{7434C16A-9730-4EAA-99AC-DF27FFAEF807}"/>
    <cellStyle name="Output 2 27 2" xfId="1936" xr:uid="{FAB58622-CA4D-4C8F-A654-703174AC3333}"/>
    <cellStyle name="Output 2 27 2 2" xfId="1937" xr:uid="{6D7DAA14-6B5A-4B5A-8DAD-6C6486D56C7F}"/>
    <cellStyle name="Output 2 27 3" xfId="1938" xr:uid="{F058B08D-5588-40F4-BA54-5630C0FA2CB5}"/>
    <cellStyle name="Output 2 28" xfId="1939" xr:uid="{2372EB3A-697A-40FA-B70F-4F366F242F9B}"/>
    <cellStyle name="Output 2 28 2" xfId="1940" xr:uid="{C8918F23-62C9-46DC-91C3-6E6231411714}"/>
    <cellStyle name="Output 2 28 2 2" xfId="1941" xr:uid="{254FA81A-AAD8-4DC5-805A-A49C13EBA958}"/>
    <cellStyle name="Output 2 28 3" xfId="1942" xr:uid="{3F871DE8-07F7-42FE-8A58-612AC6A4E4E8}"/>
    <cellStyle name="Output 2 29" xfId="1943" xr:uid="{3CEE0B50-2EB0-4D55-B580-E8A810A75D30}"/>
    <cellStyle name="Output 2 29 2" xfId="1944" xr:uid="{76C118AE-7075-4675-9996-4D27A71F3538}"/>
    <cellStyle name="Output 2 29 2 2" xfId="1945" xr:uid="{6CF38509-2737-4D85-B09A-1AC2DEA213FE}"/>
    <cellStyle name="Output 2 29 3" xfId="1946" xr:uid="{F2EFE99E-2156-4B08-896E-7A391E614D13}"/>
    <cellStyle name="Output 2 3" xfId="1947" xr:uid="{0FF1D1AA-53D1-447B-837D-2A5C2F7115F7}"/>
    <cellStyle name="Output 2 3 2" xfId="1948" xr:uid="{6D667CCF-E66A-4226-9762-54480869E3CF}"/>
    <cellStyle name="Output 2 3 2 2" xfId="1949" xr:uid="{65454CE0-DE9C-40A6-A9E0-6CA3D8DAD500}"/>
    <cellStyle name="Output 2 3 3" xfId="1950" xr:uid="{8E4A89B4-4E4A-48F3-85EF-C9E57E38634C}"/>
    <cellStyle name="Output 2 30" xfId="1951" xr:uid="{E7E04D74-CDF8-4D49-BD66-F6770A3DD1AD}"/>
    <cellStyle name="Output 2 30 2" xfId="1952" xr:uid="{576988E7-AA90-4735-8C30-24DBD08C5471}"/>
    <cellStyle name="Output 2 30 2 2" xfId="1953" xr:uid="{3DF34967-724D-4C9F-8E79-FE83272B3B61}"/>
    <cellStyle name="Output 2 30 3" xfId="1954" xr:uid="{52C88924-6AAF-47B2-8AED-4E6A9ABF38D7}"/>
    <cellStyle name="Output 2 31" xfId="1955" xr:uid="{6F65D32E-82DE-4AC0-A3E6-82A962BBAD05}"/>
    <cellStyle name="Output 2 31 2" xfId="1956" xr:uid="{FD96C7AA-5DBE-449A-B5A3-CAB18B9512AF}"/>
    <cellStyle name="Output 2 31 2 2" xfId="1957" xr:uid="{7663C461-B8E4-470A-8385-CC67B033BE32}"/>
    <cellStyle name="Output 2 31 3" xfId="1958" xr:uid="{0BA4F83C-BBC2-4059-9821-1A72EDA16945}"/>
    <cellStyle name="Output 2 32" xfId="1959" xr:uid="{32C36E1D-83EE-46CC-9B61-8BCF990727EB}"/>
    <cellStyle name="Output 2 32 2" xfId="1960" xr:uid="{027F5319-26F5-4F39-847D-C52F830B5A87}"/>
    <cellStyle name="Output 2 32 2 2" xfId="1961" xr:uid="{623489B4-066D-4CCA-8873-C12D3CBC6591}"/>
    <cellStyle name="Output 2 32 3" xfId="1962" xr:uid="{D006C956-718C-44B8-B420-C1C28739059F}"/>
    <cellStyle name="Output 2 33" xfId="1963" xr:uid="{6A8F1D4F-0E54-4816-8978-48F5B5450C72}"/>
    <cellStyle name="Output 2 33 2" xfId="1964" xr:uid="{A6F2EE57-C9B5-4268-B170-2C6748934B99}"/>
    <cellStyle name="Output 2 33 2 2" xfId="1965" xr:uid="{28BC7115-4444-46E1-95CE-9633739B551C}"/>
    <cellStyle name="Output 2 33 3" xfId="1966" xr:uid="{9CAAF676-088A-4704-A0D0-D5008ABE2907}"/>
    <cellStyle name="Output 2 34" xfId="1967" xr:uid="{93E97597-DCD7-4C53-80BF-A1D1994FF9DA}"/>
    <cellStyle name="Output 2 34 2" xfId="1968" xr:uid="{11A49863-F8B9-40F5-86F5-1CB116AF3878}"/>
    <cellStyle name="Output 2 34 2 2" xfId="1969" xr:uid="{0AFA54F9-48C3-489C-A888-EA3B20FEE18F}"/>
    <cellStyle name="Output 2 34 3" xfId="1970" xr:uid="{F6290F69-2077-4B19-AFAB-806E2337D881}"/>
    <cellStyle name="Output 2 35" xfId="1971" xr:uid="{775EA8EB-8912-44B8-BED6-ABAEC7E8314A}"/>
    <cellStyle name="Output 2 35 2" xfId="1972" xr:uid="{598E56ED-6F56-4F14-8377-97A0A5090ED5}"/>
    <cellStyle name="Output 2 35 2 2" xfId="1973" xr:uid="{C9514571-72CB-4ED9-A5A6-3ADB25D302DB}"/>
    <cellStyle name="Output 2 35 3" xfId="1974" xr:uid="{51259067-C3DD-4F72-8345-D71B6DBFB517}"/>
    <cellStyle name="Output 2 36" xfId="1975" xr:uid="{CB59AE81-EC0A-4729-A284-F7D8F3D9F9EF}"/>
    <cellStyle name="Output 2 36 2" xfId="1976" xr:uid="{648E0240-8864-44F7-9405-BEA75C97C095}"/>
    <cellStyle name="Output 2 36 2 2" xfId="1977" xr:uid="{3E7892F1-8E0A-462A-86E1-961AEC5BB001}"/>
    <cellStyle name="Output 2 36 3" xfId="1978" xr:uid="{70956175-7D86-4F24-9670-1FFCDBD59C2E}"/>
    <cellStyle name="Output 2 37" xfId="1979" xr:uid="{4088A572-ABD2-4E67-B071-4959D215B89F}"/>
    <cellStyle name="Output 2 37 2" xfId="1980" xr:uid="{0F93380C-AD53-484E-9D69-65FD0B88AB10}"/>
    <cellStyle name="Output 2 37 2 2" xfId="1981" xr:uid="{96D93127-FCFA-4C1B-9119-650C2A1F84F6}"/>
    <cellStyle name="Output 2 37 3" xfId="1982" xr:uid="{0D4C48C3-8B8D-44C3-8E97-29BDFB3B21BB}"/>
    <cellStyle name="Output 2 38" xfId="1983" xr:uid="{BB1CBD61-58E9-4205-9297-5F480D005372}"/>
    <cellStyle name="Output 2 38 2" xfId="1984" xr:uid="{1EA044C1-0F51-4081-919F-56513F0C195F}"/>
    <cellStyle name="Output 2 38 2 2" xfId="1985" xr:uid="{CD7456F0-3D28-4813-8642-7095F5BC763E}"/>
    <cellStyle name="Output 2 38 3" xfId="1986" xr:uid="{CD9D8AC6-DE98-4206-AF15-2911359710AD}"/>
    <cellStyle name="Output 2 39" xfId="1987" xr:uid="{F6745805-5E13-4F9C-8AC4-C6F5F89E638B}"/>
    <cellStyle name="Output 2 39 2" xfId="1988" xr:uid="{414323CF-DB26-40BC-B34F-89F1DA0B355D}"/>
    <cellStyle name="Output 2 39 2 2" xfId="1989" xr:uid="{337232C7-1F7C-405A-A0E1-83A273EC6944}"/>
    <cellStyle name="Output 2 39 3" xfId="1990" xr:uid="{1D1E016E-28BD-4FF9-B79D-64EA226372D9}"/>
    <cellStyle name="Output 2 4" xfId="1991" xr:uid="{2E09F002-C94B-4F35-BFC2-1B81F3647870}"/>
    <cellStyle name="Output 2 4 2" xfId="1992" xr:uid="{8F6FDB40-BD46-4EF4-B2C7-EE8E82984B8C}"/>
    <cellStyle name="Output 2 4 2 2" xfId="1993" xr:uid="{0525D3A5-202A-4260-B6F8-228A2E2ADAFC}"/>
    <cellStyle name="Output 2 4 3" xfId="1994" xr:uid="{3C6E4580-B694-4E9D-9D26-E4371F706726}"/>
    <cellStyle name="Output 2 40" xfId="1995" xr:uid="{AAE4C605-C18F-46B3-9ED8-63318BEA9286}"/>
    <cellStyle name="Output 2 40 2" xfId="1996" xr:uid="{D5D64DCA-5180-43B7-9802-A6A1283156AC}"/>
    <cellStyle name="Output 2 40 2 2" xfId="1997" xr:uid="{BDB33DDF-3191-45A6-9B8F-57573BBCFB11}"/>
    <cellStyle name="Output 2 40 3" xfId="1998" xr:uid="{6A181AF9-594F-4AF9-8D68-33B615F639EA}"/>
    <cellStyle name="Output 2 41" xfId="1999" xr:uid="{5657873A-348E-4094-B5BA-A0F5742A2466}"/>
    <cellStyle name="Output 2 41 2" xfId="2000" xr:uid="{AA621420-4B95-4B84-AE74-009E857F4338}"/>
    <cellStyle name="Output 2 41 2 2" xfId="2001" xr:uid="{51D3B087-DDBE-4F67-AC52-73B7C74BDFD4}"/>
    <cellStyle name="Output 2 41 3" xfId="2002" xr:uid="{919D76D8-71CA-4DEB-B72A-D750A07E591C}"/>
    <cellStyle name="Output 2 42" xfId="2003" xr:uid="{9DCD3B30-8AFF-411B-82FB-7E8748C9FB08}"/>
    <cellStyle name="Output 2 42 2" xfId="2004" xr:uid="{E3A863D1-5613-4078-94AF-8864A692B9A6}"/>
    <cellStyle name="Output 2 42 2 2" xfId="2005" xr:uid="{2CE0E556-53BC-4CA9-9143-CDFBC21B4671}"/>
    <cellStyle name="Output 2 42 3" xfId="2006" xr:uid="{1152F992-D467-42E7-ADC2-A23C37DA51D5}"/>
    <cellStyle name="Output 2 43" xfId="2007" xr:uid="{D4AA49B3-FDE5-4D8D-BFA3-D589C39FC3AB}"/>
    <cellStyle name="Output 2 43 2" xfId="2008" xr:uid="{6583FC5C-C36B-4545-A135-625BD959802D}"/>
    <cellStyle name="Output 2 43 2 2" xfId="2009" xr:uid="{77A1977D-3B11-47CE-B28F-92E2EA042850}"/>
    <cellStyle name="Output 2 43 3" xfId="2010" xr:uid="{8A6E85E9-4188-4C72-88E7-F6E910773C64}"/>
    <cellStyle name="Output 2 44" xfId="2011" xr:uid="{DECA3459-E460-4677-B4FE-05B92043028C}"/>
    <cellStyle name="Output 2 44 2" xfId="2012" xr:uid="{68610EBF-11EB-463E-86CF-C52F32E29214}"/>
    <cellStyle name="Output 2 44 2 2" xfId="2013" xr:uid="{856CBDF9-ADCB-4797-99BD-C779E9C10078}"/>
    <cellStyle name="Output 2 44 3" xfId="2014" xr:uid="{4FFAE7BC-A548-412F-923D-ACAF20B89F40}"/>
    <cellStyle name="Output 2 45" xfId="2015" xr:uid="{49955992-B25E-4305-8D12-30D25A9F33E2}"/>
    <cellStyle name="Output 2 45 2" xfId="2016" xr:uid="{31F74BFC-FB63-4C7E-8D72-2A83DD55D034}"/>
    <cellStyle name="Output 2 45 2 2" xfId="2017" xr:uid="{706A8249-E000-4524-B3AE-9647FE01DFFF}"/>
    <cellStyle name="Output 2 45 3" xfId="2018" xr:uid="{181B9A49-53E3-4157-8064-84609A7D14B8}"/>
    <cellStyle name="Output 2 46" xfId="2019" xr:uid="{17BFFD43-DE4C-4FBE-897A-7C17E04B2CF3}"/>
    <cellStyle name="Output 2 46 2" xfId="2020" xr:uid="{A19200AB-2C55-4671-8B18-0CE8A020AAE4}"/>
    <cellStyle name="Output 2 46 2 2" xfId="2021" xr:uid="{3D3866D5-FE29-4478-8D7A-20ECD33A25BF}"/>
    <cellStyle name="Output 2 46 3" xfId="2022" xr:uid="{8D5F9FE2-B6BC-4922-8998-BF8363D14A53}"/>
    <cellStyle name="Output 2 47" xfId="2023" xr:uid="{5D168E2C-BA59-4FD7-B14A-D0E046FE3225}"/>
    <cellStyle name="Output 2 47 2" xfId="2024" xr:uid="{71F0CD47-86C5-4C6A-9AB4-B8D940998F65}"/>
    <cellStyle name="Output 2 47 2 2" xfId="2025" xr:uid="{4CF7B80A-7ACE-4202-8577-1BB62BED5AB7}"/>
    <cellStyle name="Output 2 47 3" xfId="2026" xr:uid="{ABEDEE7D-82A4-491C-9026-1EF51292EEA9}"/>
    <cellStyle name="Output 2 48" xfId="2027" xr:uid="{C0E1A962-C79C-4DA2-B408-29158F4503F4}"/>
    <cellStyle name="Output 2 48 2" xfId="2028" xr:uid="{FBC41DF7-D140-47D9-A28E-2028FD06D90A}"/>
    <cellStyle name="Output 2 48 2 2" xfId="2029" xr:uid="{4EA06BF4-D434-48A5-B846-983D073E3AA5}"/>
    <cellStyle name="Output 2 48 3" xfId="2030" xr:uid="{6ABCC1F1-B719-452A-B49E-543D7750D5F9}"/>
    <cellStyle name="Output 2 49" xfId="2031" xr:uid="{E6AB1F64-9A1D-4971-8F34-3C554A2D0BFD}"/>
    <cellStyle name="Output 2 49 2" xfId="2032" xr:uid="{CA861C5D-807F-4062-AE7E-BE90F561F0F3}"/>
    <cellStyle name="Output 2 49 2 2" xfId="2033" xr:uid="{E75D348C-DE10-4285-A322-3EC812E6CBAC}"/>
    <cellStyle name="Output 2 49 3" xfId="2034" xr:uid="{13964E33-3681-47CA-A27A-59C886E31ED1}"/>
    <cellStyle name="Output 2 5" xfId="2035" xr:uid="{3E5674F4-8067-406A-85E6-8E93E8334217}"/>
    <cellStyle name="Output 2 5 2" xfId="2036" xr:uid="{5B9C3DB2-7F95-4B74-84AA-1AE2E3616EDE}"/>
    <cellStyle name="Output 2 5 2 2" xfId="2037" xr:uid="{1D77CA6C-9355-4A6C-B6F0-A67A35FE96F5}"/>
    <cellStyle name="Output 2 5 3" xfId="2038" xr:uid="{5FA2CBF5-864C-4FFB-A125-D6888F932153}"/>
    <cellStyle name="Output 2 50" xfId="2039" xr:uid="{47D0973C-20F5-4F08-B3DE-E733E5D1620B}"/>
    <cellStyle name="Output 2 50 2" xfId="2040" xr:uid="{F73DDFBA-BEF0-46DB-BE1E-1F4E950ABBF9}"/>
    <cellStyle name="Output 2 50 2 2" xfId="2041" xr:uid="{D2428E26-6E72-495F-960D-473B098ABA5C}"/>
    <cellStyle name="Output 2 50 3" xfId="2042" xr:uid="{39D3C494-334D-4370-948F-DEB3302A81E4}"/>
    <cellStyle name="Output 2 51" xfId="2043" xr:uid="{BF60233F-104B-4DB0-AC98-BAA2F121DF11}"/>
    <cellStyle name="Output 2 51 2" xfId="2044" xr:uid="{BBF4CEED-3E9D-45A3-AF62-ED903C55D36D}"/>
    <cellStyle name="Output 2 51 2 2" xfId="2045" xr:uid="{0B31E6FD-37F3-44AF-BDCD-2ACD135FE7C9}"/>
    <cellStyle name="Output 2 51 3" xfId="2046" xr:uid="{B294CC07-CCF5-4187-87AC-5DB202F8ACE8}"/>
    <cellStyle name="Output 2 52" xfId="2047" xr:uid="{9B0CC1A0-C311-45E1-8488-FA3DCFADBF88}"/>
    <cellStyle name="Output 2 52 2" xfId="2048" xr:uid="{A148B6A7-61A4-4E17-9919-E5261E0312D1}"/>
    <cellStyle name="Output 2 52 2 2" xfId="2049" xr:uid="{E6A077BD-D316-4AFA-A1E5-FE77484265EB}"/>
    <cellStyle name="Output 2 52 3" xfId="2050" xr:uid="{CC8182EC-6406-45E4-8168-09D01333639E}"/>
    <cellStyle name="Output 2 53" xfId="2051" xr:uid="{6107419E-C807-488A-AC20-19000E296555}"/>
    <cellStyle name="Output 2 53 2" xfId="2052" xr:uid="{4E114670-96D6-432E-82F5-FB15990FF5DD}"/>
    <cellStyle name="Output 2 53 2 2" xfId="2053" xr:uid="{658AA340-ADCF-4C1F-A6DE-F9EC21DB6923}"/>
    <cellStyle name="Output 2 53 3" xfId="2054" xr:uid="{6E614824-03D1-4181-A4CD-DE774DCD13E6}"/>
    <cellStyle name="Output 2 54" xfId="2055" xr:uid="{08FE639A-A4CD-43C4-9E4D-472C01ECB94C}"/>
    <cellStyle name="Output 2 54 2" xfId="2056" xr:uid="{1CC5254B-DAEA-4A26-9BE5-BFA298963DC3}"/>
    <cellStyle name="Output 2 54 2 2" xfId="2057" xr:uid="{57D317C1-5E30-4FAD-8C8E-99F0571D6A9B}"/>
    <cellStyle name="Output 2 54 3" xfId="2058" xr:uid="{61E21807-3AD8-4B74-B7F1-44C4D6F2B8B7}"/>
    <cellStyle name="Output 2 54 3 2" xfId="2059" xr:uid="{65640F4E-05F6-446F-883C-CC04BCF8E2B9}"/>
    <cellStyle name="Output 2 54 4" xfId="2060" xr:uid="{6DB93209-5901-4C29-8963-EA813C5E7590}"/>
    <cellStyle name="Output 2 54 4 2" xfId="2061" xr:uid="{F56DC8CC-693D-4AEA-B3D2-E016EFF41257}"/>
    <cellStyle name="Output 2 54 5" xfId="2062" xr:uid="{87A5CABE-8F53-45C9-8FD1-2DFBC9A3DF9E}"/>
    <cellStyle name="Output 2 54 5 2" xfId="2063" xr:uid="{7C92BBB6-12FF-4300-AF2F-C33A46FB6D86}"/>
    <cellStyle name="Output 2 54 6" xfId="2064" xr:uid="{6B0F2915-0074-4574-9336-58A985A61D7E}"/>
    <cellStyle name="Output 2 54 6 2" xfId="2065" xr:uid="{9164B6EC-94FA-4CF0-9433-7283A9F4A1D7}"/>
    <cellStyle name="Output 2 54 7" xfId="2066" xr:uid="{A055415A-62AF-4EB5-8255-E35D761BAC48}"/>
    <cellStyle name="Output 2 55" xfId="2067" xr:uid="{1ECAFF8F-2D61-4E0C-862B-1CE343E8BCEF}"/>
    <cellStyle name="Output 2 55 2" xfId="2068" xr:uid="{05D70AE9-B9C9-4180-945B-F1E6B00D747E}"/>
    <cellStyle name="Output 2 55 2 2" xfId="2069" xr:uid="{3DD4A12F-39EA-4D38-9C1B-8CF2EB44ED86}"/>
    <cellStyle name="Output 2 55 3" xfId="2070" xr:uid="{BCBF15F8-2AAA-44A0-A17E-42A31A2B3CC1}"/>
    <cellStyle name="Output 2 55 3 2" xfId="2071" xr:uid="{A85F0781-EAE3-4D3B-AE9A-7BD4993AAF81}"/>
    <cellStyle name="Output 2 55 4" xfId="2072" xr:uid="{CAEDBCCB-B9DC-495A-A7C7-F966183C2DAA}"/>
    <cellStyle name="Output 2 55 4 2" xfId="2073" xr:uid="{5C04C931-8C53-46E7-9E81-64900B2EC13D}"/>
    <cellStyle name="Output 2 55 5" xfId="2074" xr:uid="{3F5A7403-8AFC-4AAD-AE2F-1209EF39550D}"/>
    <cellStyle name="Output 2 55 5 2" xfId="2075" xr:uid="{05CFB7AD-F271-4BBB-B7B6-DBF7A86B0B33}"/>
    <cellStyle name="Output 2 55 6" xfId="2076" xr:uid="{77FC429C-75EC-477F-AD91-B08CF02CEC41}"/>
    <cellStyle name="Output 2 55 6 2" xfId="2077" xr:uid="{1191981C-5AB5-4AAC-9B2E-C954E11222D0}"/>
    <cellStyle name="Output 2 55 7" xfId="2078" xr:uid="{EA998310-DE63-4EF1-A9CD-9C813F7519C3}"/>
    <cellStyle name="Output 2 56" xfId="2079" xr:uid="{E303E73A-93AA-4D4E-831B-2F062EC2796A}"/>
    <cellStyle name="Output 2 56 2" xfId="2080" xr:uid="{01E4E2E7-3D79-491F-9214-3C5C8DD1179B}"/>
    <cellStyle name="Output 2 56 2 2" xfId="2081" xr:uid="{5563F6D5-58DE-4F24-BC5F-AB5743D75BAE}"/>
    <cellStyle name="Output 2 56 3" xfId="2082" xr:uid="{F6455836-A736-492A-AD32-AA65D28424BB}"/>
    <cellStyle name="Output 2 56 3 2" xfId="2083" xr:uid="{7F790A9E-B2B8-4D73-8640-C9187E2BD40C}"/>
    <cellStyle name="Output 2 56 4" xfId="2084" xr:uid="{A86F7428-2A4F-4DA1-84C6-A915933AB3F4}"/>
    <cellStyle name="Output 2 56 4 2" xfId="2085" xr:uid="{7EC0ED13-CDE1-4E3E-BF0F-D4063A7FBAA6}"/>
    <cellStyle name="Output 2 56 5" xfId="2086" xr:uid="{C109A5C5-FF72-49C5-B18B-2A26B894B358}"/>
    <cellStyle name="Output 2 56 5 2" xfId="2087" xr:uid="{3C533E84-CB16-45CA-941C-05B16FD4296F}"/>
    <cellStyle name="Output 2 56 6" xfId="2088" xr:uid="{D57136F3-A5CA-4003-A5DF-EDB8F2952230}"/>
    <cellStyle name="Output 2 56 6 2" xfId="2089" xr:uid="{D6D4B0B4-653A-468E-8A92-887E19540A60}"/>
    <cellStyle name="Output 2 56 7" xfId="2090" xr:uid="{5CCCA359-8926-4B56-907F-A7513B60E846}"/>
    <cellStyle name="Output 2 57" xfId="2091" xr:uid="{343FE9C0-2184-4C64-AC8D-56EE26994385}"/>
    <cellStyle name="Output 2 57 2" xfId="2092" xr:uid="{7F825A58-43F8-4DCE-985F-899323180393}"/>
    <cellStyle name="Output 2 57 2 2" xfId="2093" xr:uid="{DED6EE76-05CC-4E67-A027-7EBA0223215F}"/>
    <cellStyle name="Output 2 57 3" xfId="2094" xr:uid="{B8A7EAC6-A9F6-4A8D-905D-D6D699AE4FD6}"/>
    <cellStyle name="Output 2 57 3 2" xfId="2095" xr:uid="{5A8DBB56-14E2-4BA0-B605-19A3C21AC1A1}"/>
    <cellStyle name="Output 2 57 4" xfId="2096" xr:uid="{3FFF777C-5F89-4C56-8BD9-163C395A969E}"/>
    <cellStyle name="Output 2 57 4 2" xfId="2097" xr:uid="{DBBD87C4-B027-4BCB-B609-C2141C2F1614}"/>
    <cellStyle name="Output 2 57 5" xfId="2098" xr:uid="{6A8BDA31-5FA0-4D56-83DA-33A2BFB03E23}"/>
    <cellStyle name="Output 2 57 5 2" xfId="2099" xr:uid="{2D20D702-F7B5-4BAC-B778-B8C251FEF5A1}"/>
    <cellStyle name="Output 2 57 6" xfId="2100" xr:uid="{77215CD3-ADAB-4D09-A3A1-A76F676540FB}"/>
    <cellStyle name="Output 2 57 6 2" xfId="2101" xr:uid="{31C8BDB3-4CCB-42F4-9B1E-7C59BE066579}"/>
    <cellStyle name="Output 2 57 7" xfId="2102" xr:uid="{828D5614-99B6-429D-9D99-C38229BFFCE3}"/>
    <cellStyle name="Output 2 58" xfId="2103" xr:uid="{42FDDCB9-F40D-4452-81CA-6083EB9CA5D5}"/>
    <cellStyle name="Output 2 58 2" xfId="2104" xr:uid="{9126423D-4F59-49D8-9B7B-A15B67830984}"/>
    <cellStyle name="Output 2 58 2 2" xfId="2105" xr:uid="{50B01503-36CB-4408-81F4-AA28006EB27D}"/>
    <cellStyle name="Output 2 58 3" xfId="2106" xr:uid="{2D9A70C9-AB91-4501-831F-D11616F4A54B}"/>
    <cellStyle name="Output 2 58 3 2" xfId="2107" xr:uid="{7A465BEC-EBB7-4F70-8EFB-9DC88B239B2C}"/>
    <cellStyle name="Output 2 58 4" xfId="2108" xr:uid="{58255D70-D8E2-4A29-84F8-EE42E5CCBC9D}"/>
    <cellStyle name="Output 2 58 4 2" xfId="2109" xr:uid="{43084F92-E053-4875-88C7-E653C1051A86}"/>
    <cellStyle name="Output 2 58 5" xfId="2110" xr:uid="{99586110-A2B6-42AD-B810-785DBE57C006}"/>
    <cellStyle name="Output 2 58 5 2" xfId="2111" xr:uid="{8C121567-3E36-4111-BEAE-3F81F4BE5564}"/>
    <cellStyle name="Output 2 58 6" xfId="2112" xr:uid="{C227E6DA-BFBF-4577-A809-5CF1D3823A09}"/>
    <cellStyle name="Output 2 58 6 2" xfId="2113" xr:uid="{CDF36309-2E95-4A5E-A39D-B04BD23CBF2B}"/>
    <cellStyle name="Output 2 58 7" xfId="2114" xr:uid="{A54E17ED-5433-470F-8628-6A13D15D9386}"/>
    <cellStyle name="Output 2 59" xfId="2115" xr:uid="{4FFBB7A9-D527-45B1-BCC2-D5D1A5D3FF6C}"/>
    <cellStyle name="Output 2 59 2" xfId="2116" xr:uid="{60740CBD-AA0C-4764-9071-59B3DBB2BB24}"/>
    <cellStyle name="Output 2 6" xfId="2117" xr:uid="{4C23124E-6095-444E-859D-E7359F510DE8}"/>
    <cellStyle name="Output 2 6 2" xfId="2118" xr:uid="{D13BA3E3-0C38-47CE-8348-2C78AA96ABB6}"/>
    <cellStyle name="Output 2 6 2 2" xfId="2119" xr:uid="{1D970DC0-10F8-4D8E-8453-582DB0E48B3A}"/>
    <cellStyle name="Output 2 6 3" xfId="2120" xr:uid="{3E9BA115-D218-4264-846D-C8F275671A02}"/>
    <cellStyle name="Output 2 60" xfId="2121" xr:uid="{8820888A-41D7-45CA-B3F4-965B50516EC7}"/>
    <cellStyle name="Output 2 60 2" xfId="2122" xr:uid="{6D771ADB-1591-4CEF-BD35-4A719892A16D}"/>
    <cellStyle name="Output 2 61" xfId="2123" xr:uid="{D047FCD4-B6BF-4B9D-9E1E-590AEF956634}"/>
    <cellStyle name="Output 2 61 2" xfId="2124" xr:uid="{DE93EC23-C3F2-4B40-8C06-211D716D1C79}"/>
    <cellStyle name="Output 2 62" xfId="2125" xr:uid="{19055964-7DC3-4495-BEAF-5E13EAB24B99}"/>
    <cellStyle name="Output 2 62 2" xfId="2126" xr:uid="{CEDD1BF1-AA1B-4D7B-B10C-9A090C58BB56}"/>
    <cellStyle name="Output 2 63" xfId="2127" xr:uid="{7CFFF480-7FE4-4EBD-A824-BE3D8B86E2AD}"/>
    <cellStyle name="Output 2 63 2" xfId="2128" xr:uid="{9A654632-3862-4984-B3D5-EBCEEB24C822}"/>
    <cellStyle name="Output 2 64" xfId="2129" xr:uid="{684E4FDD-E063-40D9-BB3F-259E343D0C65}"/>
    <cellStyle name="Output 2 64 2" xfId="2130" xr:uid="{8055FBDE-D681-450F-B92D-3CD4AECF6432}"/>
    <cellStyle name="Output 2 65" xfId="2131" xr:uid="{79DA01C7-2DD4-40F2-86AB-A3AFE13079D5}"/>
    <cellStyle name="Output 2 65 2" xfId="2132" xr:uid="{08C22097-A126-4254-A22B-DB9E52AA1D72}"/>
    <cellStyle name="Output 2 66" xfId="2133" xr:uid="{99C2CADF-231F-4BB4-8D2D-CED67CC7D1FD}"/>
    <cellStyle name="Output 2 66 2" xfId="2134" xr:uid="{E59703A9-2CC4-4157-8CDF-C97F3997202D}"/>
    <cellStyle name="Output 2 67" xfId="2135" xr:uid="{617E2E13-0F1D-492C-8877-803CC0224202}"/>
    <cellStyle name="Output 2 67 2" xfId="2136" xr:uid="{B82B5699-9F2B-4B77-A277-2421B1B841EC}"/>
    <cellStyle name="Output 2 68" xfId="2137" xr:uid="{C1314074-4EFA-4005-81D9-D72996664865}"/>
    <cellStyle name="Output 2 68 2" xfId="2138" xr:uid="{0BC482C7-32A8-4D2D-8A87-AB136E81C98A}"/>
    <cellStyle name="Output 2 69" xfId="2139" xr:uid="{A848E13C-5BE8-4E5A-994C-1F6D699C38A8}"/>
    <cellStyle name="Output 2 69 2" xfId="2140" xr:uid="{76412CB4-5174-420F-B2C1-7456905BF95D}"/>
    <cellStyle name="Output 2 7" xfId="2141" xr:uid="{9B1F9CDC-5B08-4C15-883E-F437E35C03E8}"/>
    <cellStyle name="Output 2 7 2" xfId="2142" xr:uid="{EA75BE74-BB53-4F44-AF21-7BD234CB9138}"/>
    <cellStyle name="Output 2 7 2 2" xfId="2143" xr:uid="{2F85726E-3CDB-49C8-848E-491FB6099F18}"/>
    <cellStyle name="Output 2 7 3" xfId="2144" xr:uid="{C48AD163-093A-496B-A5AB-7235AFACBDE4}"/>
    <cellStyle name="Output 2 70" xfId="2145" xr:uid="{E2E0E370-C4D8-4B94-99CA-43CAA0062867}"/>
    <cellStyle name="Output 2 70 2" xfId="2146" xr:uid="{E9058748-27DB-4233-8430-A56EB9FDCA8E}"/>
    <cellStyle name="Output 2 71" xfId="2147" xr:uid="{FB7B3786-A2E3-461A-817D-17BA5C2992BF}"/>
    <cellStyle name="Output 2 71 2" xfId="2148" xr:uid="{F3665314-E445-41D7-BE45-CA7A70018937}"/>
    <cellStyle name="Output 2 72" xfId="2149" xr:uid="{4C027074-8E6B-4F3F-8E56-1095D904F175}"/>
    <cellStyle name="Output 2 72 2" xfId="2150" xr:uid="{34B68299-6C9F-4BD7-8E4F-82C2D93DFFCF}"/>
    <cellStyle name="Output 2 73" xfId="2151" xr:uid="{AAB0DAF2-D181-4A8D-90CB-DCCBF2CD8EDC}"/>
    <cellStyle name="Output 2 73 2" xfId="2152" xr:uid="{F5CB8D52-B8C0-4895-A8B3-B589290008EE}"/>
    <cellStyle name="Output 2 74" xfId="2153" xr:uid="{29356795-5CE1-4B66-9FAD-07D6E7260D13}"/>
    <cellStyle name="Output 2 74 2" xfId="2154" xr:uid="{1BF0625F-3AFA-4123-9D5E-1445F41D062B}"/>
    <cellStyle name="Output 2 75" xfId="2155" xr:uid="{5CCEABF5-0D6D-442F-B31E-4EED81F3AC6C}"/>
    <cellStyle name="Output 2 75 2" xfId="2156" xr:uid="{1CB0D8E0-FB90-49C8-ABFC-8F5BA692FBCD}"/>
    <cellStyle name="Output 2 76" xfId="2157" xr:uid="{632FC5D0-8C94-4AFD-9AFA-BAA1CEAB3877}"/>
    <cellStyle name="Output 2 76 2" xfId="2158" xr:uid="{5D10C280-2CA1-43A8-B3EF-9D55E967126E}"/>
    <cellStyle name="Output 2 77" xfId="2159" xr:uid="{479DF1E6-2B6C-4CC2-BDB8-D4211962DE89}"/>
    <cellStyle name="Output 2 77 2" xfId="2160" xr:uid="{64839686-7453-4A85-AD47-71A529636BE5}"/>
    <cellStyle name="Output 2 78" xfId="2161" xr:uid="{F70DE59E-3778-4F26-B1FC-D713860CC106}"/>
    <cellStyle name="Output 2 78 2" xfId="2162" xr:uid="{11C886FC-04C3-4781-8461-71A8AB97DB6A}"/>
    <cellStyle name="Output 2 79" xfId="2163" xr:uid="{1A864A6D-93BB-4F00-9C3E-C7C25ABFE605}"/>
    <cellStyle name="Output 2 79 2" xfId="2164" xr:uid="{FCB87CBA-5D03-499C-A06C-730025713094}"/>
    <cellStyle name="Output 2 8" xfId="2165" xr:uid="{AC50F260-BC61-4734-8FDA-5F1596AFB13A}"/>
    <cellStyle name="Output 2 8 2" xfId="2166" xr:uid="{719663CD-5A20-448C-B62F-A14B37F652FD}"/>
    <cellStyle name="Output 2 8 2 2" xfId="2167" xr:uid="{BFD895A2-06E4-491F-9FD7-C2C78D3AD1A6}"/>
    <cellStyle name="Output 2 8 3" xfId="2168" xr:uid="{F4767663-2C76-47C7-A210-5E5723895DC1}"/>
    <cellStyle name="Output 2 80" xfId="2169" xr:uid="{F3CB394C-6532-4BC7-8DE0-949D3B5330A4}"/>
    <cellStyle name="Output 2 80 2" xfId="2170" xr:uid="{9AAE865A-6EE7-4093-BA98-146E4AB2E7D8}"/>
    <cellStyle name="Output 2 81" xfId="2171" xr:uid="{2356DEEB-39E6-46CB-8DEB-D645B1FEF6A7}"/>
    <cellStyle name="Output 2 81 2" xfId="2172" xr:uid="{7D8216D6-3EE2-4237-B0B4-C4BA4709E51D}"/>
    <cellStyle name="Output 2 82" xfId="2173" xr:uid="{66E67223-8F35-4161-A929-0059D0ED24B7}"/>
    <cellStyle name="Output 2 82 2" xfId="2174" xr:uid="{5631ED6A-7CFC-421E-B866-13D6A54FDA7C}"/>
    <cellStyle name="Output 2 83" xfId="2175" xr:uid="{40524222-CB57-4CED-B8E4-058AC6ABB976}"/>
    <cellStyle name="Output 2 83 2" xfId="2176" xr:uid="{34351B5E-E791-4B0B-A0DD-59AC8DBEC982}"/>
    <cellStyle name="Output 2 84" xfId="2177" xr:uid="{D98DF2B7-EF74-4D9A-A4B0-E2387C91B9CC}"/>
    <cellStyle name="Output 2 84 2" xfId="2178" xr:uid="{E79770AA-112A-4072-BBE2-B768A5E23626}"/>
    <cellStyle name="Output 2 85" xfId="2179" xr:uid="{EBC9BCC0-B3D8-4372-BE1C-A9E6D172496E}"/>
    <cellStyle name="Output 2 85 2" xfId="2180" xr:uid="{346774FB-7906-4A3D-8F42-A7FFDA42D3CB}"/>
    <cellStyle name="Output 2 86" xfId="2181" xr:uid="{70FF6A80-FB85-4059-AA89-25DEBAD093EA}"/>
    <cellStyle name="Output 2 86 2" xfId="2182" xr:uid="{9CE33928-23C2-4A80-8433-3934FCB64BB8}"/>
    <cellStyle name="Output 2 87" xfId="2183" xr:uid="{50511737-D4DB-46CD-9BD9-6B9EA39F1772}"/>
    <cellStyle name="Output 2 87 2" xfId="2184" xr:uid="{5E236AB1-F149-44E7-AF19-FD06AF1EDCC0}"/>
    <cellStyle name="Output 2 88" xfId="2185" xr:uid="{8728A5D3-2115-462E-8F4F-A336B442E10C}"/>
    <cellStyle name="Output 2 9" xfId="2186" xr:uid="{A49F6A8A-41F1-4D45-8ECD-70ABD3B94CC0}"/>
    <cellStyle name="Output 2 9 2" xfId="2187" xr:uid="{D5B756ED-ACA5-4F49-86FE-A2B50830637C}"/>
    <cellStyle name="Output 2 9 2 2" xfId="2188" xr:uid="{EA58F916-4FCA-47DD-8187-BB99DFFD170C}"/>
    <cellStyle name="Output 2 9 3" xfId="2189" xr:uid="{810A0B70-5F34-414F-AFDD-409091CD8386}"/>
    <cellStyle name="Percent 2" xfId="6" xr:uid="{6789F3F2-1DAC-4A15-B683-333BAF700D8D}"/>
    <cellStyle name="Percent 2 2" xfId="2627" xr:uid="{40B5835A-30A1-4262-960F-F653889D5F7C}"/>
    <cellStyle name="Percent 3" xfId="2190" xr:uid="{28A462AC-4AA9-449B-9404-120846487950}"/>
    <cellStyle name="Percent 4" xfId="2191" xr:uid="{8163779E-FAE0-4288-ABAE-ACEC19814BDC}"/>
    <cellStyle name="Title 2" xfId="2192" xr:uid="{61DC7218-469B-4E6B-9AB9-1C18100E5B32}"/>
    <cellStyle name="Total 2" xfId="2193" xr:uid="{93F6BC72-F3B3-4E44-B677-0D46ED1B4E29}"/>
    <cellStyle name="Total 2 10" xfId="2194" xr:uid="{46B4BCFC-DD5C-4F21-8C01-D3B75B966577}"/>
    <cellStyle name="Total 2 10 2" xfId="2195" xr:uid="{07DDA75A-8B0E-4124-885B-71802E3F4EAB}"/>
    <cellStyle name="Total 2 10 2 2" xfId="2196" xr:uid="{47A1969C-9AB8-408F-83BE-CA29109971E4}"/>
    <cellStyle name="Total 2 10 3" xfId="2197" xr:uid="{351A6477-7876-457F-8B2B-5DC1B1CC097E}"/>
    <cellStyle name="Total 2 10 3 2" xfId="2198" xr:uid="{B8763A99-86E2-46CE-80AB-990E87EE4D16}"/>
    <cellStyle name="Total 2 10 4" xfId="2199" xr:uid="{3D5B3D59-70A5-41A3-A456-54F28266FDEA}"/>
    <cellStyle name="Total 2 11" xfId="2200" xr:uid="{7CA82BCC-D44D-4B44-A1F2-3DA8C0530E1D}"/>
    <cellStyle name="Total 2 11 2" xfId="2201" xr:uid="{C7E1650B-DCBA-4BDC-9B7A-B80D0BD75688}"/>
    <cellStyle name="Total 2 11 2 2" xfId="2202" xr:uid="{0B986C65-AB98-491B-9446-A285C0126404}"/>
    <cellStyle name="Total 2 11 3" xfId="2203" xr:uid="{0F2F822F-ECFD-400B-9BC1-900130F44FC4}"/>
    <cellStyle name="Total 2 11 3 2" xfId="2204" xr:uid="{3CDFA371-69FC-4C95-87B5-897834413743}"/>
    <cellStyle name="Total 2 11 4" xfId="2205" xr:uid="{8B0208FF-7BC8-4FF0-9566-538D020AD3C0}"/>
    <cellStyle name="Total 2 12" xfId="2206" xr:uid="{C911DEA2-0ABE-471B-BD8F-AC9439CB332F}"/>
    <cellStyle name="Total 2 12 2" xfId="2207" xr:uid="{733AF1EE-455D-4ABD-9A25-9A4B28F966FA}"/>
    <cellStyle name="Total 2 12 2 2" xfId="2208" xr:uid="{14EA2C49-714F-4576-8E03-A5F6C6F6E81B}"/>
    <cellStyle name="Total 2 12 3" xfId="2209" xr:uid="{B8F8D612-252C-43BF-BD8B-37080BB93E94}"/>
    <cellStyle name="Total 2 12 3 2" xfId="2210" xr:uid="{FCD9BEA0-49BB-45C4-BC6E-A7A4151DBF03}"/>
    <cellStyle name="Total 2 12 4" xfId="2211" xr:uid="{B58907A8-E9E9-41CA-8EB7-B2AFB559EECD}"/>
    <cellStyle name="Total 2 13" xfId="2212" xr:uid="{1525CEBA-9626-42FC-9868-21E007DBF915}"/>
    <cellStyle name="Total 2 13 2" xfId="2213" xr:uid="{80FF07C4-F558-4BAE-87E5-B744F0275E58}"/>
    <cellStyle name="Total 2 13 2 2" xfId="2214" xr:uid="{2AEC0A51-7112-4B07-8178-375A8C59654B}"/>
    <cellStyle name="Total 2 13 3" xfId="2215" xr:uid="{79874E92-1FB1-4184-B21D-4F6D5C46BCFD}"/>
    <cellStyle name="Total 2 13 3 2" xfId="2216" xr:uid="{FC7F270B-34F0-4AFB-8824-8D34B9B1E4B4}"/>
    <cellStyle name="Total 2 13 4" xfId="2217" xr:uid="{29356B38-F219-4591-AD62-13F7CB5F9EA9}"/>
    <cellStyle name="Total 2 14" xfId="2218" xr:uid="{A9AFDA0D-3C4B-4C7D-925D-2DA36C52296F}"/>
    <cellStyle name="Total 2 14 2" xfId="2219" xr:uid="{01968402-2E08-4E60-B3FA-1A640455CAE9}"/>
    <cellStyle name="Total 2 14 2 2" xfId="2220" xr:uid="{9155316D-B1F4-4468-9D8B-C820CC20DD5D}"/>
    <cellStyle name="Total 2 14 3" xfId="2221" xr:uid="{E33AD333-358E-498D-9BD7-88BAB26652D9}"/>
    <cellStyle name="Total 2 14 3 2" xfId="2222" xr:uid="{4185045D-AE51-4D1E-9F9F-361F529AF47B}"/>
    <cellStyle name="Total 2 14 4" xfId="2223" xr:uid="{CA946988-219D-4FB1-825C-1659CF9F8857}"/>
    <cellStyle name="Total 2 15" xfId="2224" xr:uid="{DC2FB7FE-0AFE-4E89-971C-E765512B8836}"/>
    <cellStyle name="Total 2 15 2" xfId="2225" xr:uid="{61C56421-4525-4CE8-8D0E-D605D8EC1664}"/>
    <cellStyle name="Total 2 15 2 2" xfId="2226" xr:uid="{23FD100B-7651-4FC9-94C1-29935C1E0CAA}"/>
    <cellStyle name="Total 2 15 3" xfId="2227" xr:uid="{F1FAC122-ECB0-419F-90D9-1AAD6EABC807}"/>
    <cellStyle name="Total 2 15 3 2" xfId="2228" xr:uid="{1FDBAFD3-E75C-455A-B639-C0882A30A543}"/>
    <cellStyle name="Total 2 15 4" xfId="2229" xr:uid="{4763B918-4AAB-47A3-9D92-8CBACBAE9A69}"/>
    <cellStyle name="Total 2 16" xfId="2230" xr:uid="{4E2B6923-A47B-4691-8085-D113B750B488}"/>
    <cellStyle name="Total 2 16 2" xfId="2231" xr:uid="{3B0F02E5-5DBE-4063-92ED-268400411126}"/>
    <cellStyle name="Total 2 16 2 2" xfId="2232" xr:uid="{183005A6-0C08-4515-8B7E-5A462E1DCD8A}"/>
    <cellStyle name="Total 2 16 3" xfId="2233" xr:uid="{8F200B0F-4E86-4EB5-966F-55A551530E32}"/>
    <cellStyle name="Total 2 16 3 2" xfId="2234" xr:uid="{33479BD4-A7E8-4730-A6A7-7065040CC28F}"/>
    <cellStyle name="Total 2 16 4" xfId="2235" xr:uid="{D5FF2E6D-776E-44CF-9376-6C26638BCA0B}"/>
    <cellStyle name="Total 2 17" xfId="2236" xr:uid="{3DC22F3F-CB1F-47EF-8D45-C98AF7226146}"/>
    <cellStyle name="Total 2 17 2" xfId="2237" xr:uid="{A37D930A-FEEF-4890-81A3-0B2A9CC9252A}"/>
    <cellStyle name="Total 2 17 2 2" xfId="2238" xr:uid="{0FE1E04A-24BC-4880-BDFC-0A1894BECD2D}"/>
    <cellStyle name="Total 2 17 3" xfId="2239" xr:uid="{DDFD2A93-7346-4624-8C6D-96A95B526487}"/>
    <cellStyle name="Total 2 17 3 2" xfId="2240" xr:uid="{D4DE02A8-877F-4F4F-B79B-515006CF9299}"/>
    <cellStyle name="Total 2 17 4" xfId="2241" xr:uid="{2505922E-9C91-4354-B1EF-1CF8BC088179}"/>
    <cellStyle name="Total 2 18" xfId="2242" xr:uid="{6658A6F4-A9D6-4DC1-B87B-6B9E65863FBB}"/>
    <cellStyle name="Total 2 18 2" xfId="2243" xr:uid="{52309770-D44C-4C99-833A-8A753C338EB9}"/>
    <cellStyle name="Total 2 18 2 2" xfId="2244" xr:uid="{71A2FD68-D4D3-4975-B3F1-A1BFE3842D54}"/>
    <cellStyle name="Total 2 18 3" xfId="2245" xr:uid="{2D6FF3BB-4BAA-466A-AD04-63EBE4644A0B}"/>
    <cellStyle name="Total 2 18 3 2" xfId="2246" xr:uid="{AF6FE530-D091-48C9-86A5-5EE58F6117B6}"/>
    <cellStyle name="Total 2 18 4" xfId="2247" xr:uid="{48C903B1-8921-4ACD-995B-1D8400939BEB}"/>
    <cellStyle name="Total 2 19" xfId="2248" xr:uid="{3AAE7F9A-FB8F-4343-9C1C-469F11051085}"/>
    <cellStyle name="Total 2 19 2" xfId="2249" xr:uid="{463B8A04-0512-45E6-A528-8BF9AB34F9DA}"/>
    <cellStyle name="Total 2 19 2 2" xfId="2250" xr:uid="{1CBD7B4D-D17D-4633-AA53-75A2B3CF6E8B}"/>
    <cellStyle name="Total 2 19 3" xfId="2251" xr:uid="{2F6E848A-5459-47E5-9EC7-C661C387EE60}"/>
    <cellStyle name="Total 2 19 3 2" xfId="2252" xr:uid="{D2AEE381-336A-48FE-901B-7B2376FA9049}"/>
    <cellStyle name="Total 2 19 4" xfId="2253" xr:uid="{FD86E6B8-B877-4836-B15F-7D6F644F7718}"/>
    <cellStyle name="Total 2 2" xfId="2254" xr:uid="{4D00963D-A40D-4910-8A1B-E3AF7C0E373C}"/>
    <cellStyle name="Total 2 2 2" xfId="2255" xr:uid="{7AF0FEC6-F9F7-41AE-A58D-0A6B252CB452}"/>
    <cellStyle name="Total 2 2 2 2" xfId="2256" xr:uid="{2500085F-907B-4098-B3FC-39BE931FCAFA}"/>
    <cellStyle name="Total 2 2 3" xfId="2257" xr:uid="{8BC99424-F0F3-410B-A7C2-EDA37360C72D}"/>
    <cellStyle name="Total 2 2 3 2" xfId="2258" xr:uid="{8F8174F0-48A9-4E5D-8E67-2AF621A69875}"/>
    <cellStyle name="Total 2 2 4" xfId="2259" xr:uid="{30B8D3BC-26C2-4A91-99B5-3A62F8B05E87}"/>
    <cellStyle name="Total 2 20" xfId="2260" xr:uid="{056D5650-0530-4747-80E2-71CD4DB39F18}"/>
    <cellStyle name="Total 2 20 2" xfId="2261" xr:uid="{C660E1E2-87AF-4F4B-AE96-A0897E40C58C}"/>
    <cellStyle name="Total 2 20 2 2" xfId="2262" xr:uid="{D33C72A1-2FD3-4D1D-8E5F-EF3E86E14076}"/>
    <cellStyle name="Total 2 20 3" xfId="2263" xr:uid="{8EC12F55-368A-4AB9-A1BB-66B6B9891EA4}"/>
    <cellStyle name="Total 2 20 3 2" xfId="2264" xr:uid="{C7EAD539-1588-4836-89AD-2A21784BD73A}"/>
    <cellStyle name="Total 2 20 4" xfId="2265" xr:uid="{FCDEBB81-65A8-4CF4-9F1E-6505777A08B3}"/>
    <cellStyle name="Total 2 21" xfId="2266" xr:uid="{95CBCB05-95CD-49C7-97A6-FBE4DA4F7254}"/>
    <cellStyle name="Total 2 21 2" xfId="2267" xr:uid="{1FEC3DC5-8219-45B2-9F5B-9C91E9FC730A}"/>
    <cellStyle name="Total 2 21 2 2" xfId="2268" xr:uid="{F7F29C48-FFB4-44F6-99F4-57A5C96E6AAD}"/>
    <cellStyle name="Total 2 21 3" xfId="2269" xr:uid="{0CC73E59-D8F2-4799-990E-90A8178104CF}"/>
    <cellStyle name="Total 2 21 3 2" xfId="2270" xr:uid="{B8A50706-A25F-4248-84E5-503036A52EC0}"/>
    <cellStyle name="Total 2 21 4" xfId="2271" xr:uid="{97AD022C-5D52-49D1-A8AC-B0B30B454AC2}"/>
    <cellStyle name="Total 2 22" xfId="2272" xr:uid="{0A788F5F-12CC-4957-AB0F-798004E638F4}"/>
    <cellStyle name="Total 2 22 2" xfId="2273" xr:uid="{E9366F58-F399-43BA-A128-A6E0A1005CC3}"/>
    <cellStyle name="Total 2 22 2 2" xfId="2274" xr:uid="{21248EF4-5412-480F-A68C-D49B0FECDAFA}"/>
    <cellStyle name="Total 2 22 3" xfId="2275" xr:uid="{BA8490CE-8A07-4B85-B6EA-806C3DF3998B}"/>
    <cellStyle name="Total 2 22 3 2" xfId="2276" xr:uid="{9AE9AF1E-87C8-4B61-A7F5-AD515A9E92DC}"/>
    <cellStyle name="Total 2 22 4" xfId="2277" xr:uid="{A93A3158-DB44-4F33-B820-E071516E85C7}"/>
    <cellStyle name="Total 2 23" xfId="2278" xr:uid="{357A994D-0AF8-41F6-997C-F35CC3AC3E0D}"/>
    <cellStyle name="Total 2 23 2" xfId="2279" xr:uid="{119D558D-D879-4778-9095-CE4453177FE1}"/>
    <cellStyle name="Total 2 23 2 2" xfId="2280" xr:uid="{051F3642-9A78-40D1-A052-26C49DBBE938}"/>
    <cellStyle name="Total 2 23 3" xfId="2281" xr:uid="{6962E14F-EDDD-4696-9D69-14566A758B16}"/>
    <cellStyle name="Total 2 23 3 2" xfId="2282" xr:uid="{6ED99BD5-54B1-4729-A43C-4DB813992AFD}"/>
    <cellStyle name="Total 2 23 4" xfId="2283" xr:uid="{CC1871D8-DB93-498F-87EA-E4FCE250A7FE}"/>
    <cellStyle name="Total 2 24" xfId="2284" xr:uid="{6E054CAB-61FD-4615-916C-E49C3A955273}"/>
    <cellStyle name="Total 2 24 2" xfId="2285" xr:uid="{6075F5FF-6715-43CD-AEBF-20EA5D658942}"/>
    <cellStyle name="Total 2 24 2 2" xfId="2286" xr:uid="{B0715D8B-DD7E-45D5-87B0-6A7740BB8792}"/>
    <cellStyle name="Total 2 24 3" xfId="2287" xr:uid="{63982A5B-B9A4-4F7D-8B38-BD4D96F594D9}"/>
    <cellStyle name="Total 2 24 3 2" xfId="2288" xr:uid="{C6BF2AA9-A702-4DD8-8C7F-C3417C7D7089}"/>
    <cellStyle name="Total 2 24 4" xfId="2289" xr:uid="{DB67E52F-1D12-46C3-A6EC-31424ACD7AEC}"/>
    <cellStyle name="Total 2 25" xfId="2290" xr:uid="{A40BE587-9CAE-43AE-940A-417EAAE86F43}"/>
    <cellStyle name="Total 2 25 2" xfId="2291" xr:uid="{95D30EFB-535D-4AF2-889F-CD3331978BEF}"/>
    <cellStyle name="Total 2 25 2 2" xfId="2292" xr:uid="{0084F459-4784-439C-B567-B3AFE0EF95EF}"/>
    <cellStyle name="Total 2 25 3" xfId="2293" xr:uid="{A6FC1D5C-2E9D-4F29-9063-7237DCA88BD5}"/>
    <cellStyle name="Total 2 25 3 2" xfId="2294" xr:uid="{97C6CD53-5FD9-4C80-B258-C985FBF38F35}"/>
    <cellStyle name="Total 2 25 4" xfId="2295" xr:uid="{0137B3DD-D2A3-42B5-8963-9ED4F9E570FF}"/>
    <cellStyle name="Total 2 26" xfId="2296" xr:uid="{34D16D72-F7E9-472E-897B-8C43915FBA3A}"/>
    <cellStyle name="Total 2 26 2" xfId="2297" xr:uid="{221B55AD-5E89-4C56-B68A-52C4CED72F97}"/>
    <cellStyle name="Total 2 26 2 2" xfId="2298" xr:uid="{344054C6-25A2-46DC-945D-C41EF4D1DAA5}"/>
    <cellStyle name="Total 2 26 3" xfId="2299" xr:uid="{C3B8446B-7B5F-47A3-893F-5C58DCE918BF}"/>
    <cellStyle name="Total 2 26 3 2" xfId="2300" xr:uid="{DF9A3CD3-8841-4C27-86DE-342FA222D92D}"/>
    <cellStyle name="Total 2 26 4" xfId="2301" xr:uid="{8C42C8FD-3E0C-4558-9690-941D3B6222FA}"/>
    <cellStyle name="Total 2 27" xfId="2302" xr:uid="{4713237E-5F69-46E9-A1EC-C17702B7EF03}"/>
    <cellStyle name="Total 2 27 2" xfId="2303" xr:uid="{7F302B6E-FD94-4925-AF30-230874A34964}"/>
    <cellStyle name="Total 2 27 2 2" xfId="2304" xr:uid="{A3A316F5-3691-4404-A97D-2787B557B919}"/>
    <cellStyle name="Total 2 27 3" xfId="2305" xr:uid="{A7BCD608-EC4A-4979-9EFC-66B044956428}"/>
    <cellStyle name="Total 2 27 3 2" xfId="2306" xr:uid="{16C83B6E-EDE5-4002-A6C4-8AD442AB166E}"/>
    <cellStyle name="Total 2 27 4" xfId="2307" xr:uid="{580372DD-D612-4A25-908A-FA8BEB74D0B3}"/>
    <cellStyle name="Total 2 28" xfId="2308" xr:uid="{519CCCCD-508D-4007-8759-E5113522DC4B}"/>
    <cellStyle name="Total 2 28 2" xfId="2309" xr:uid="{321EAF20-6E25-4F1D-A0E3-BE4CDC3F5C4C}"/>
    <cellStyle name="Total 2 28 2 2" xfId="2310" xr:uid="{660A7A10-A1E5-489B-91BD-D42D6C5BC87D}"/>
    <cellStyle name="Total 2 28 3" xfId="2311" xr:uid="{88CD257A-DACF-4437-A427-EB4CE35A2394}"/>
    <cellStyle name="Total 2 28 3 2" xfId="2312" xr:uid="{83F180DB-8353-48EF-8062-BFC667DF5E85}"/>
    <cellStyle name="Total 2 28 4" xfId="2313" xr:uid="{555EA53C-A17D-489B-ABC8-BA3DB25A57E0}"/>
    <cellStyle name="Total 2 29" xfId="2314" xr:uid="{067359C7-54EE-4B80-B0CA-A92FC8FE1AF6}"/>
    <cellStyle name="Total 2 29 2" xfId="2315" xr:uid="{5B6D4F71-BF7D-4CC9-B5B7-9127CA5DA628}"/>
    <cellStyle name="Total 2 29 2 2" xfId="2316" xr:uid="{D3B90011-4C32-4AFE-BE50-2C695E165E82}"/>
    <cellStyle name="Total 2 29 3" xfId="2317" xr:uid="{42C46881-24F1-4595-8484-2A699349D3FB}"/>
    <cellStyle name="Total 2 29 3 2" xfId="2318" xr:uid="{2371551C-5CF7-43CE-A5C6-5C4F6538AF20}"/>
    <cellStyle name="Total 2 29 4" xfId="2319" xr:uid="{4193276A-A52C-4779-8186-140128D46AC9}"/>
    <cellStyle name="Total 2 3" xfId="2320" xr:uid="{1EA7A286-0B50-41D9-A880-C02B5FAFD927}"/>
    <cellStyle name="Total 2 3 2" xfId="2321" xr:uid="{B03AF006-F990-4DDB-B9D0-159FE28E2E9B}"/>
    <cellStyle name="Total 2 3 2 2" xfId="2322" xr:uid="{52072354-5CFE-460A-AFA2-5744CDB250C3}"/>
    <cellStyle name="Total 2 3 3" xfId="2323" xr:uid="{791F0714-5CBB-4DD2-84D0-B75ED1F07CA2}"/>
    <cellStyle name="Total 2 3 3 2" xfId="2324" xr:uid="{AA4BE775-09A4-40A8-9A2B-4BFFC0EE0ABA}"/>
    <cellStyle name="Total 2 3 4" xfId="2325" xr:uid="{A9A1B064-F892-46E0-875A-C4D9706FB585}"/>
    <cellStyle name="Total 2 30" xfId="2326" xr:uid="{424052DA-71F2-4F73-AB7B-C6EA45BF3EA9}"/>
    <cellStyle name="Total 2 30 2" xfId="2327" xr:uid="{3C67E76A-CB3D-4623-8B3E-E64BBCE26B79}"/>
    <cellStyle name="Total 2 30 2 2" xfId="2328" xr:uid="{9251C371-3761-49D6-80BA-2FEC76E762AD}"/>
    <cellStyle name="Total 2 30 3" xfId="2329" xr:uid="{E0D92A50-AEFD-4E10-8CCC-B0BFB776DA51}"/>
    <cellStyle name="Total 2 30 3 2" xfId="2330" xr:uid="{0746DDD7-F1E2-4033-B5B9-4EDFACBEE7FA}"/>
    <cellStyle name="Total 2 30 4" xfId="2331" xr:uid="{1D48F03E-6379-4FB3-8B68-F25C5ED33522}"/>
    <cellStyle name="Total 2 31" xfId="2332" xr:uid="{393AB4EE-B016-463C-BDB4-B7D601EEAAD8}"/>
    <cellStyle name="Total 2 31 2" xfId="2333" xr:uid="{F41DADD8-67E5-4275-82C1-825A135558B2}"/>
    <cellStyle name="Total 2 31 2 2" xfId="2334" xr:uid="{841BA8DE-C3F4-45C1-8D48-42623D023E8D}"/>
    <cellStyle name="Total 2 31 3" xfId="2335" xr:uid="{C8935935-FAD8-40AD-8506-A18BF212DA0C}"/>
    <cellStyle name="Total 2 31 3 2" xfId="2336" xr:uid="{23629451-4BB3-4F92-AD3B-BC5AE90BF3B6}"/>
    <cellStyle name="Total 2 31 4" xfId="2337" xr:uid="{0161C6C5-EB68-4508-B5EA-99096F77B079}"/>
    <cellStyle name="Total 2 32" xfId="2338" xr:uid="{B7828B16-E93F-4B56-937E-A9353CDCC01C}"/>
    <cellStyle name="Total 2 32 2" xfId="2339" xr:uid="{25399D9A-69E8-473D-9CCF-FDDF09BC90C3}"/>
    <cellStyle name="Total 2 32 2 2" xfId="2340" xr:uid="{040E2BD8-BC4F-40DA-AB96-E10C3FDE9263}"/>
    <cellStyle name="Total 2 32 3" xfId="2341" xr:uid="{6CE182CC-0B90-464C-B85D-FD35C58C0918}"/>
    <cellStyle name="Total 2 32 3 2" xfId="2342" xr:uid="{2B559B50-73CF-48F6-AD90-11821D275C2D}"/>
    <cellStyle name="Total 2 32 4" xfId="2343" xr:uid="{3865D2F5-D317-4C93-A1F2-534166D34303}"/>
    <cellStyle name="Total 2 33" xfId="2344" xr:uid="{7FC61926-7CE3-4920-AE3D-940E5F60FD01}"/>
    <cellStyle name="Total 2 33 2" xfId="2345" xr:uid="{9E9BC6AD-09DA-4C0A-BE1F-C95F07EA504E}"/>
    <cellStyle name="Total 2 33 2 2" xfId="2346" xr:uid="{035F4F09-7222-4692-9AD5-F39855DD01BA}"/>
    <cellStyle name="Total 2 33 3" xfId="2347" xr:uid="{554467D9-ADDB-44FB-8983-48B4175DE6A4}"/>
    <cellStyle name="Total 2 33 3 2" xfId="2348" xr:uid="{7620DA2F-5EB9-41B3-9271-212B546FA3E9}"/>
    <cellStyle name="Total 2 33 4" xfId="2349" xr:uid="{3D5B4720-5841-48B3-A857-B52DB8074E0A}"/>
    <cellStyle name="Total 2 34" xfId="2350" xr:uid="{7A4E164B-4985-45B1-BED3-D73005759933}"/>
    <cellStyle name="Total 2 34 2" xfId="2351" xr:uid="{EDA04BB1-68C7-4CCB-BFEA-0595E3AE8E94}"/>
    <cellStyle name="Total 2 34 2 2" xfId="2352" xr:uid="{FD6AEB9F-4035-4EAE-80EA-83E6BB0D7946}"/>
    <cellStyle name="Total 2 34 3" xfId="2353" xr:uid="{04D389AF-C15D-4C11-8637-C5597A7A9C22}"/>
    <cellStyle name="Total 2 34 3 2" xfId="2354" xr:uid="{8E7792FA-7A74-4400-96D4-29B938654065}"/>
    <cellStyle name="Total 2 34 4" xfId="2355" xr:uid="{19A18CE2-7D0D-41EC-872D-9BFF936A66EA}"/>
    <cellStyle name="Total 2 35" xfId="2356" xr:uid="{68B53BA4-9059-477C-B8AA-092D5CA55832}"/>
    <cellStyle name="Total 2 35 2" xfId="2357" xr:uid="{3679C512-EB23-4AC8-AACC-85DE49455F9D}"/>
    <cellStyle name="Total 2 35 2 2" xfId="2358" xr:uid="{62B5FF7B-CC22-49CA-94A4-C13A9A64CFA1}"/>
    <cellStyle name="Total 2 35 3" xfId="2359" xr:uid="{577AAD80-B196-4756-87F5-210D8E18B023}"/>
    <cellStyle name="Total 2 35 3 2" xfId="2360" xr:uid="{1A7E64A9-EEFD-46C2-A935-00F1BB943D57}"/>
    <cellStyle name="Total 2 35 4" xfId="2361" xr:uid="{8B9C562A-2E68-4A62-A0CA-AA402B536AAC}"/>
    <cellStyle name="Total 2 36" xfId="2362" xr:uid="{DAAEF7BE-6869-4AC8-968A-F8B63255C4CF}"/>
    <cellStyle name="Total 2 36 2" xfId="2363" xr:uid="{1C50CC0A-26A3-4FD1-8B6A-1C690D73389B}"/>
    <cellStyle name="Total 2 36 2 2" xfId="2364" xr:uid="{7426177D-AAB5-4B88-A270-32E48024EF83}"/>
    <cellStyle name="Total 2 36 3" xfId="2365" xr:uid="{A645DE73-9F42-495F-9A6B-846C282EE824}"/>
    <cellStyle name="Total 2 36 3 2" xfId="2366" xr:uid="{19702186-964D-4DB4-BBAD-F9723D64AF4C}"/>
    <cellStyle name="Total 2 36 4" xfId="2367" xr:uid="{07295C2B-550D-440B-943D-569B641F7081}"/>
    <cellStyle name="Total 2 37" xfId="2368" xr:uid="{AA65C695-2851-41F6-90C7-8033ED752D09}"/>
    <cellStyle name="Total 2 37 2" xfId="2369" xr:uid="{4F01022A-FBFE-4E45-B9F3-866B1262E59A}"/>
    <cellStyle name="Total 2 37 2 2" xfId="2370" xr:uid="{AD625842-C783-4011-A577-5091159B2DB5}"/>
    <cellStyle name="Total 2 37 3" xfId="2371" xr:uid="{2A5816CF-75A8-4F8D-B6C0-1072F59716AA}"/>
    <cellStyle name="Total 2 37 3 2" xfId="2372" xr:uid="{34C48390-13BA-44BE-8FD8-AAF816DF263F}"/>
    <cellStyle name="Total 2 37 4" xfId="2373" xr:uid="{32F298F6-3AC8-4F73-B9A7-AF7D8AD692BF}"/>
    <cellStyle name="Total 2 38" xfId="2374" xr:uid="{6E55DF96-956D-435D-AAF1-6A7BA67100C7}"/>
    <cellStyle name="Total 2 38 2" xfId="2375" xr:uid="{EB1F79D7-1B71-4B0A-A862-8D563B5057DF}"/>
    <cellStyle name="Total 2 38 2 2" xfId="2376" xr:uid="{1FFD7EAF-E32C-4527-A564-E0A1B27E35B9}"/>
    <cellStyle name="Total 2 38 3" xfId="2377" xr:uid="{6B8ACBF8-BF42-4B63-97D9-98769E8A38B5}"/>
    <cellStyle name="Total 2 38 3 2" xfId="2378" xr:uid="{E868583E-63CE-40E0-8315-069A33BCF985}"/>
    <cellStyle name="Total 2 38 4" xfId="2379" xr:uid="{91879508-8EE3-41A9-B5E2-553ED0057736}"/>
    <cellStyle name="Total 2 39" xfId="2380" xr:uid="{306FA01F-31F3-4303-B6CF-8A647F9545DA}"/>
    <cellStyle name="Total 2 39 2" xfId="2381" xr:uid="{94E815DB-EFC2-4E50-99C4-71E8E47083F0}"/>
    <cellStyle name="Total 2 39 2 2" xfId="2382" xr:uid="{59EFDB2C-7A91-4D95-A31D-82489B0FC33B}"/>
    <cellStyle name="Total 2 39 3" xfId="2383" xr:uid="{C7FBD7FF-4A45-420C-9EBE-1C4BE87AE6DC}"/>
    <cellStyle name="Total 2 39 3 2" xfId="2384" xr:uid="{9AD69558-EA0F-4D88-B7C7-6A130C2B90DE}"/>
    <cellStyle name="Total 2 39 4" xfId="2385" xr:uid="{9A7D49EB-E266-4699-AE14-6E0164B20D52}"/>
    <cellStyle name="Total 2 4" xfId="2386" xr:uid="{7FFE8F73-899E-48DE-AD7A-06CE0E0208C5}"/>
    <cellStyle name="Total 2 4 2" xfId="2387" xr:uid="{2EF6C1AD-A8B5-4D14-9C52-8B659EEF0E28}"/>
    <cellStyle name="Total 2 4 2 2" xfId="2388" xr:uid="{D7CB77D2-8997-4278-84B7-91485097CEF5}"/>
    <cellStyle name="Total 2 4 3" xfId="2389" xr:uid="{C6FE79B2-4F0E-4CC5-92DC-FCEA328D63F3}"/>
    <cellStyle name="Total 2 4 3 2" xfId="2390" xr:uid="{7D385E57-2D10-44BF-919D-6EE570399731}"/>
    <cellStyle name="Total 2 4 4" xfId="2391" xr:uid="{829620DF-775A-4AC8-ABEE-2A4627EF798C}"/>
    <cellStyle name="Total 2 40" xfId="2392" xr:uid="{7339B6B4-49BD-4D1E-B414-66EC419EB3F1}"/>
    <cellStyle name="Total 2 40 2" xfId="2393" xr:uid="{65B917B1-B2AD-4E37-93A6-19FED8C4F022}"/>
    <cellStyle name="Total 2 40 2 2" xfId="2394" xr:uid="{864CF74E-0B27-44B8-9F5D-F9861801AA93}"/>
    <cellStyle name="Total 2 40 3" xfId="2395" xr:uid="{2FF38622-B66B-470A-A0B4-783AD419A0C0}"/>
    <cellStyle name="Total 2 40 3 2" xfId="2396" xr:uid="{B32BB374-D4A2-4549-8A55-6CD8BF5B835A}"/>
    <cellStyle name="Total 2 40 4" xfId="2397" xr:uid="{B3A104BD-5E1E-4E01-ADB7-171772B79285}"/>
    <cellStyle name="Total 2 41" xfId="2398" xr:uid="{05D52279-C083-422C-9D84-220A71D9B3A6}"/>
    <cellStyle name="Total 2 41 2" xfId="2399" xr:uid="{71C907E4-3CFA-47A1-9F64-1C48C5F8DBFE}"/>
    <cellStyle name="Total 2 41 2 2" xfId="2400" xr:uid="{940538EA-E49E-4D06-B10C-21A414B136DD}"/>
    <cellStyle name="Total 2 41 3" xfId="2401" xr:uid="{42E25746-AD69-42BA-B1AD-DD6E8F2BD424}"/>
    <cellStyle name="Total 2 41 3 2" xfId="2402" xr:uid="{74DF77EB-4145-41DA-8F25-D4B4AF6A68FE}"/>
    <cellStyle name="Total 2 41 4" xfId="2403" xr:uid="{54102065-1B0B-4CB4-8A00-2D86DCB3D1B7}"/>
    <cellStyle name="Total 2 42" xfId="2404" xr:uid="{8B98FBA0-074E-4B03-B19A-E36210E317A7}"/>
    <cellStyle name="Total 2 42 2" xfId="2405" xr:uid="{ECC6AE1E-BC07-40A0-852C-C7943FF1798B}"/>
    <cellStyle name="Total 2 42 2 2" xfId="2406" xr:uid="{7F839308-96BA-46AE-9790-948C6E356FD2}"/>
    <cellStyle name="Total 2 42 3" xfId="2407" xr:uid="{BA832107-F8B7-4169-AC61-4943A0BCAC0C}"/>
    <cellStyle name="Total 2 42 3 2" xfId="2408" xr:uid="{66BCDCF4-0C1A-439F-909B-4CE1480CA471}"/>
    <cellStyle name="Total 2 42 4" xfId="2409" xr:uid="{2AA54C94-910F-43DA-8EB5-4F0B8878D07D}"/>
    <cellStyle name="Total 2 43" xfId="2410" xr:uid="{94EB0C55-F40A-4A15-AE46-3B66ED669E7F}"/>
    <cellStyle name="Total 2 43 2" xfId="2411" xr:uid="{A29A8CC1-C5B8-4073-8507-4564C3F9DDC5}"/>
    <cellStyle name="Total 2 43 2 2" xfId="2412" xr:uid="{2F8AA6D3-9AE4-42C9-A5F6-48F566C7C48D}"/>
    <cellStyle name="Total 2 43 3" xfId="2413" xr:uid="{9A7E5753-F190-4479-A34D-1280EC4EF767}"/>
    <cellStyle name="Total 2 43 3 2" xfId="2414" xr:uid="{2F77AA32-2481-464E-91BF-B8F03AAF4AD1}"/>
    <cellStyle name="Total 2 43 4" xfId="2415" xr:uid="{AB4CA0B0-8F28-4072-923B-C106D0837F5C}"/>
    <cellStyle name="Total 2 44" xfId="2416" xr:uid="{A698B026-CF0B-4FB3-8C84-5A023B21E17C}"/>
    <cellStyle name="Total 2 44 2" xfId="2417" xr:uid="{3C5998BA-F161-41C1-81B4-915460F1927E}"/>
    <cellStyle name="Total 2 44 2 2" xfId="2418" xr:uid="{61F5B7F6-B9DC-4ECB-8458-ED5337D76E56}"/>
    <cellStyle name="Total 2 44 3" xfId="2419" xr:uid="{22F63D78-86D6-4A61-9D40-96004663895A}"/>
    <cellStyle name="Total 2 44 3 2" xfId="2420" xr:uid="{DFD8B2A3-5009-48A8-93DD-DD4305966B95}"/>
    <cellStyle name="Total 2 44 4" xfId="2421" xr:uid="{092F1169-51C6-414E-AEE0-F1A024C63978}"/>
    <cellStyle name="Total 2 45" xfId="2422" xr:uid="{C1BE0001-0E92-4264-8008-7114AF23D316}"/>
    <cellStyle name="Total 2 45 2" xfId="2423" xr:uid="{C92119C5-C9E3-4017-8621-EDD3FAC22C27}"/>
    <cellStyle name="Total 2 45 2 2" xfId="2424" xr:uid="{98F4A0E3-4AEC-4D31-85E1-8AA61CDF4247}"/>
    <cellStyle name="Total 2 45 3" xfId="2425" xr:uid="{B2C73AA1-CAE0-4641-BD90-ED4759EABCBF}"/>
    <cellStyle name="Total 2 45 3 2" xfId="2426" xr:uid="{2B389FA1-F172-4112-9CCA-94B4C1181112}"/>
    <cellStyle name="Total 2 45 4" xfId="2427" xr:uid="{2EA273A2-F4B2-41C3-AF1A-248A376A1DD9}"/>
    <cellStyle name="Total 2 46" xfId="2428" xr:uid="{F27C3B7B-FA37-45FB-8951-64ACFB7C9CA0}"/>
    <cellStyle name="Total 2 46 2" xfId="2429" xr:uid="{AE32914A-963A-4B63-AF79-7BAE69F84C78}"/>
    <cellStyle name="Total 2 46 2 2" xfId="2430" xr:uid="{0CB583E0-48EF-423C-A08C-B5A4E833164F}"/>
    <cellStyle name="Total 2 46 3" xfId="2431" xr:uid="{F3E0BFC4-286D-4F73-9148-ED795C75B03B}"/>
    <cellStyle name="Total 2 46 3 2" xfId="2432" xr:uid="{8050380B-DE6D-4121-94DF-D65624944B82}"/>
    <cellStyle name="Total 2 46 4" xfId="2433" xr:uid="{286882D4-56A0-4E5E-963F-0278062CEA55}"/>
    <cellStyle name="Total 2 47" xfId="2434" xr:uid="{313362F9-0D21-409D-8823-54601DE88E38}"/>
    <cellStyle name="Total 2 47 2" xfId="2435" xr:uid="{DBA9EC81-8214-412F-AC46-CC6E95A3BAB2}"/>
    <cellStyle name="Total 2 47 2 2" xfId="2436" xr:uid="{B8B2E483-112A-4EB8-BF95-F86B620C65D6}"/>
    <cellStyle name="Total 2 47 3" xfId="2437" xr:uid="{5505B378-C884-458F-8E3D-F8BDCFA85F32}"/>
    <cellStyle name="Total 2 47 3 2" xfId="2438" xr:uid="{37826F38-3501-4581-B6E7-B480FFDD9EBA}"/>
    <cellStyle name="Total 2 47 4" xfId="2439" xr:uid="{61DB2DDD-FB34-42A9-B12C-B8286BDA443C}"/>
    <cellStyle name="Total 2 48" xfId="2440" xr:uid="{054A4E8E-BA83-4126-BC91-FD67432F3DEA}"/>
    <cellStyle name="Total 2 48 2" xfId="2441" xr:uid="{59A32F99-194C-4DDE-9417-DF36A7FA1DC1}"/>
    <cellStyle name="Total 2 48 2 2" xfId="2442" xr:uid="{DB18CF33-D827-4B20-8967-29749D934864}"/>
    <cellStyle name="Total 2 48 3" xfId="2443" xr:uid="{3273ED21-E507-4E30-9CAE-E9EEA768D6E2}"/>
    <cellStyle name="Total 2 48 3 2" xfId="2444" xr:uid="{184B5A7C-44EB-4150-B2A4-42FFB0563A5C}"/>
    <cellStyle name="Total 2 48 4" xfId="2445" xr:uid="{35E36338-BCF1-46E7-AEB2-28B5BDD3B87F}"/>
    <cellStyle name="Total 2 49" xfId="2446" xr:uid="{39CF50CB-3A43-4BCB-8937-1CC6D8583E32}"/>
    <cellStyle name="Total 2 49 2" xfId="2447" xr:uid="{04FE4539-483F-407C-924E-4A91FB635C23}"/>
    <cellStyle name="Total 2 49 2 2" xfId="2448" xr:uid="{1D1E1C88-79B2-47B5-A1DD-FDF4EE9F89FC}"/>
    <cellStyle name="Total 2 49 3" xfId="2449" xr:uid="{A252F2F2-77AC-4DB4-B095-10898A31DA29}"/>
    <cellStyle name="Total 2 49 3 2" xfId="2450" xr:uid="{BA872A11-FB3D-448A-A305-F6F682B46686}"/>
    <cellStyle name="Total 2 49 4" xfId="2451" xr:uid="{8C4D448B-59D5-40ED-95A2-ECD7178E2B95}"/>
    <cellStyle name="Total 2 5" xfId="2452" xr:uid="{1C29E7E6-87B0-4288-9F43-20BBEF78DCB5}"/>
    <cellStyle name="Total 2 5 2" xfId="2453" xr:uid="{1F35FB04-5880-4C78-AA20-A500AE1B83CB}"/>
    <cellStyle name="Total 2 5 2 2" xfId="2454" xr:uid="{9BA9BB30-7972-49AF-BCDE-7164611D1D4F}"/>
    <cellStyle name="Total 2 5 3" xfId="2455" xr:uid="{4FA8C1F8-7432-4F43-8730-08AAB5F364A4}"/>
    <cellStyle name="Total 2 5 3 2" xfId="2456" xr:uid="{B9BFCD78-90B7-436C-BFB8-617B75AB5C24}"/>
    <cellStyle name="Total 2 5 4" xfId="2457" xr:uid="{AA289329-A2BE-413A-83F1-0B778897DB14}"/>
    <cellStyle name="Total 2 50" xfId="2458" xr:uid="{2CC2005F-3B9F-4965-A14D-9F50AE74E4FE}"/>
    <cellStyle name="Total 2 50 2" xfId="2459" xr:uid="{B125FAB2-C371-4620-86F9-80610041A7B6}"/>
    <cellStyle name="Total 2 50 2 2" xfId="2460" xr:uid="{394E920E-EC38-4F10-8BB3-A8F8E41B1941}"/>
    <cellStyle name="Total 2 50 3" xfId="2461" xr:uid="{822016D2-89B3-45BF-9122-C1F08C5C46E2}"/>
    <cellStyle name="Total 2 50 3 2" xfId="2462" xr:uid="{5BC97338-FE87-4998-9759-26E97334C809}"/>
    <cellStyle name="Total 2 50 4" xfId="2463" xr:uid="{80E5C0C4-BC41-4AE7-BA14-522F02B468BA}"/>
    <cellStyle name="Total 2 51" xfId="2464" xr:uid="{B3204B91-4E53-4E6B-92E2-4425855D463F}"/>
    <cellStyle name="Total 2 51 2" xfId="2465" xr:uid="{E42D2E5D-F6ED-4EFA-A77D-1C6591C018DF}"/>
    <cellStyle name="Total 2 51 2 2" xfId="2466" xr:uid="{3B3DCADE-206B-4B32-8D4E-0A747C1EA011}"/>
    <cellStyle name="Total 2 51 3" xfId="2467" xr:uid="{94430632-1BC6-4778-A81F-CDD94F3FA445}"/>
    <cellStyle name="Total 2 51 3 2" xfId="2468" xr:uid="{0E06C978-4F2D-466B-9B71-F25D44213B96}"/>
    <cellStyle name="Total 2 51 4" xfId="2469" xr:uid="{4B6D4500-0630-475A-BA36-2C9F9719F71E}"/>
    <cellStyle name="Total 2 52" xfId="2470" xr:uid="{0734AF10-98DB-4A18-B868-1326923FDE1B}"/>
    <cellStyle name="Total 2 52 2" xfId="2471" xr:uid="{60C260DA-2D57-4B59-B18E-280A93C223DF}"/>
    <cellStyle name="Total 2 52 2 2" xfId="2472" xr:uid="{8CF9A041-692B-48CB-8444-2EB5616F744C}"/>
    <cellStyle name="Total 2 52 3" xfId="2473" xr:uid="{904369E5-B48C-4E65-B63D-23CDC32D6133}"/>
    <cellStyle name="Total 2 52 3 2" xfId="2474" xr:uid="{A83D8259-A5A1-4EE1-8BD7-0C26A9B0B866}"/>
    <cellStyle name="Total 2 52 4" xfId="2475" xr:uid="{39BF7B7F-030D-475E-9342-79E3F8AED50A}"/>
    <cellStyle name="Total 2 53" xfId="2476" xr:uid="{484EF477-6D1B-4698-B759-3F6486C61003}"/>
    <cellStyle name="Total 2 53 2" xfId="2477" xr:uid="{4349D257-0686-47DF-83D3-F86D14008FFB}"/>
    <cellStyle name="Total 2 53 2 2" xfId="2478" xr:uid="{F168FE74-9705-4AC7-AF42-012DCD6D12FE}"/>
    <cellStyle name="Total 2 53 3" xfId="2479" xr:uid="{82E54525-4440-4150-AA58-82361F952DDB}"/>
    <cellStyle name="Total 2 53 3 2" xfId="2480" xr:uid="{700C44B8-E896-4D58-9216-9316AFCD0E49}"/>
    <cellStyle name="Total 2 53 4" xfId="2481" xr:uid="{5A118572-A1DE-4574-857F-8BF194B5DB8E}"/>
    <cellStyle name="Total 2 54" xfId="2482" xr:uid="{79BAA589-F97F-44EE-B0BD-BBCDF4399599}"/>
    <cellStyle name="Total 2 54 2" xfId="2483" xr:uid="{7F169464-D2DB-413A-880A-176DE5BAE7B8}"/>
    <cellStyle name="Total 2 54 2 2" xfId="2484" xr:uid="{F49FE7B0-719D-4219-9CFB-7F6EF159233A}"/>
    <cellStyle name="Total 2 54 3" xfId="2485" xr:uid="{1B7E586E-67D6-43B0-8765-A81302DD08FB}"/>
    <cellStyle name="Total 2 54 3 2" xfId="2486" xr:uid="{0A719788-E3CA-47FF-BC1D-B2D455C991B1}"/>
    <cellStyle name="Total 2 54 4" xfId="2487" xr:uid="{926BCE64-7E37-42BE-9557-FA30313ED90B}"/>
    <cellStyle name="Total 2 54 4 2" xfId="2488" xr:uid="{CA70F702-8F53-47D6-954F-A2A89F255F88}"/>
    <cellStyle name="Total 2 54 5" xfId="2489" xr:uid="{274576C6-351F-4D92-93BF-F39641D440C2}"/>
    <cellStyle name="Total 2 54 5 2" xfId="2490" xr:uid="{814E420F-A739-4198-B65C-7E127DFD90D0}"/>
    <cellStyle name="Total 2 54 6" xfId="2491" xr:uid="{9E9B684A-30FE-45A8-A6D7-03808DF68ACC}"/>
    <cellStyle name="Total 2 54 6 2" xfId="2492" xr:uid="{2760AF57-CF76-4E5C-9C32-04BF99266A99}"/>
    <cellStyle name="Total 2 54 7" xfId="2493" xr:uid="{28B0D1D6-79F5-4F87-A20A-B57EF05D89AC}"/>
    <cellStyle name="Total 2 55" xfId="2494" xr:uid="{5E96A9C2-8AB6-4B79-BE68-E25B2700DE2F}"/>
    <cellStyle name="Total 2 55 2" xfId="2495" xr:uid="{6BC99225-A443-4C69-A9F1-DBB1892E5132}"/>
    <cellStyle name="Total 2 55 2 2" xfId="2496" xr:uid="{9029D12A-2839-4DF4-A5F8-518BC94439B6}"/>
    <cellStyle name="Total 2 55 3" xfId="2497" xr:uid="{2A9E16C6-06D7-4229-B06A-85C45E331080}"/>
    <cellStyle name="Total 2 55 3 2" xfId="2498" xr:uid="{621F6CC7-7445-495B-A527-2F6B51B65F0E}"/>
    <cellStyle name="Total 2 55 4" xfId="2499" xr:uid="{E91A7319-502B-4E59-84CE-93ABFFACCE74}"/>
    <cellStyle name="Total 2 55 4 2" xfId="2500" xr:uid="{726AC65A-7BA6-4414-AD33-A95A3931E6A5}"/>
    <cellStyle name="Total 2 55 5" xfId="2501" xr:uid="{7A7521FF-2246-43FE-BB81-A971A71C0E35}"/>
    <cellStyle name="Total 2 55 5 2" xfId="2502" xr:uid="{6DEFD306-DA5A-4BEC-A4A3-6A88C0082C47}"/>
    <cellStyle name="Total 2 55 6" xfId="2503" xr:uid="{98FA3CF9-E927-40E3-B998-6D26DA34CF18}"/>
    <cellStyle name="Total 2 55 6 2" xfId="2504" xr:uid="{99B21556-FA68-473E-B43B-4CF24DF3AE3D}"/>
    <cellStyle name="Total 2 55 7" xfId="2505" xr:uid="{138E4364-98D1-4A0B-8BB8-59BBD4EFD602}"/>
    <cellStyle name="Total 2 56" xfId="2506" xr:uid="{01D88A45-3CDF-495E-88DE-FE0BE55C0A23}"/>
    <cellStyle name="Total 2 56 2" xfId="2507" xr:uid="{9ED95F23-421C-4993-8D82-1DEBA6E272E0}"/>
    <cellStyle name="Total 2 56 2 2" xfId="2508" xr:uid="{A55725AC-22C1-46C5-8E9C-2F31AED264FA}"/>
    <cellStyle name="Total 2 56 3" xfId="2509" xr:uid="{7E875A48-1C5D-45B2-A618-65E6DF1A7923}"/>
    <cellStyle name="Total 2 56 3 2" xfId="2510" xr:uid="{C8D497D4-FAE0-4AD0-9D44-D38ED5CCAE58}"/>
    <cellStyle name="Total 2 56 4" xfId="2511" xr:uid="{D588F92A-A3E2-44A9-BC80-8D4BAD409BB2}"/>
    <cellStyle name="Total 2 56 4 2" xfId="2512" xr:uid="{F3309556-81D1-499C-BB8F-665BEE6EA2E0}"/>
    <cellStyle name="Total 2 56 5" xfId="2513" xr:uid="{CEB8189B-C925-4DBC-BA2D-61FD7C6042C5}"/>
    <cellStyle name="Total 2 56 5 2" xfId="2514" xr:uid="{96AEC7CB-7B32-481A-9EF0-E3F6AF580E90}"/>
    <cellStyle name="Total 2 56 6" xfId="2515" xr:uid="{2D6DE4C9-4E01-46DF-A0C6-DF84FF1B9749}"/>
    <cellStyle name="Total 2 56 6 2" xfId="2516" xr:uid="{05A16CD8-9328-44C4-A27B-29A6B670963A}"/>
    <cellStyle name="Total 2 56 7" xfId="2517" xr:uid="{3833C488-F202-4F1F-BB0F-7124E43C08C1}"/>
    <cellStyle name="Total 2 57" xfId="2518" xr:uid="{C9D94F01-3594-4CD0-9E6D-24E8E65427CE}"/>
    <cellStyle name="Total 2 57 2" xfId="2519" xr:uid="{F52EF220-38BF-494D-AF6B-07EC5B53578A}"/>
    <cellStyle name="Total 2 57 2 2" xfId="2520" xr:uid="{61D3D71F-B975-49CD-966C-08A072B2F529}"/>
    <cellStyle name="Total 2 57 3" xfId="2521" xr:uid="{B0A625B0-ABB8-44F9-9DFC-D1CB468BC9E5}"/>
    <cellStyle name="Total 2 57 3 2" xfId="2522" xr:uid="{6828A2A6-7BAB-4BAE-9F1F-154008103B9D}"/>
    <cellStyle name="Total 2 57 4" xfId="2523" xr:uid="{014B6CC7-D56C-4C94-9C85-8CD47578F072}"/>
    <cellStyle name="Total 2 57 4 2" xfId="2524" xr:uid="{326AFF93-2171-456E-80E6-D87D305D9899}"/>
    <cellStyle name="Total 2 57 5" xfId="2525" xr:uid="{8623B7A0-FC54-4B78-A516-A0DB1BB9C126}"/>
    <cellStyle name="Total 2 57 5 2" xfId="2526" xr:uid="{97DDBA1E-F83A-4F43-BA21-611DE5CDB45A}"/>
    <cellStyle name="Total 2 57 6" xfId="2527" xr:uid="{6A81A4A5-6613-4E38-BE04-054BB3C3892D}"/>
    <cellStyle name="Total 2 57 6 2" xfId="2528" xr:uid="{4E28CE0F-54B9-4A7B-916F-7F26180488CA}"/>
    <cellStyle name="Total 2 57 7" xfId="2529" xr:uid="{2CAC7DCD-3B3B-4C5E-AA89-858770C3329F}"/>
    <cellStyle name="Total 2 58" xfId="2530" xr:uid="{EA2E4872-E686-4A80-A264-D9CC59CD8E89}"/>
    <cellStyle name="Total 2 58 2" xfId="2531" xr:uid="{7CD3BD6E-9487-4C34-B013-1CCA8A4A0F1A}"/>
    <cellStyle name="Total 2 58 2 2" xfId="2532" xr:uid="{78C2B073-3420-452A-B39E-17C8B0C9364E}"/>
    <cellStyle name="Total 2 58 3" xfId="2533" xr:uid="{95E93438-DA4C-4FD5-BEA7-6C283BE512A3}"/>
    <cellStyle name="Total 2 58 3 2" xfId="2534" xr:uid="{24A98F5E-23BC-40F5-8168-9EF6A3426418}"/>
    <cellStyle name="Total 2 58 4" xfId="2535" xr:uid="{270896C5-0C86-4286-B7E7-5B39264E6063}"/>
    <cellStyle name="Total 2 58 4 2" xfId="2536" xr:uid="{A1B5F35E-8CAA-4DA9-8E22-222E19621557}"/>
    <cellStyle name="Total 2 58 5" xfId="2537" xr:uid="{4AED8D5F-4D7B-47D6-8958-3F25880AAD91}"/>
    <cellStyle name="Total 2 58 5 2" xfId="2538" xr:uid="{E87D5619-3DA6-4F4E-B5B1-E1D233AE74A9}"/>
    <cellStyle name="Total 2 58 6" xfId="2539" xr:uid="{B887F642-62A6-45F5-BAEA-E151053E89E8}"/>
    <cellStyle name="Total 2 58 6 2" xfId="2540" xr:uid="{804B6E70-B56A-4D20-A423-39E5F40A1FE7}"/>
    <cellStyle name="Total 2 58 7" xfId="2541" xr:uid="{54CD2B6D-C45A-4838-BE58-25CDB448C640}"/>
    <cellStyle name="Total 2 59" xfId="2542" xr:uid="{C4CD785B-4C33-4BC5-A2B6-8D873EDDD456}"/>
    <cellStyle name="Total 2 59 2" xfId="2543" xr:uid="{62B35389-8E47-4811-B518-0B622976096E}"/>
    <cellStyle name="Total 2 6" xfId="2544" xr:uid="{31D2FD03-0B52-47BE-9268-CAC76853C54B}"/>
    <cellStyle name="Total 2 6 2" xfId="2545" xr:uid="{56A1D153-9242-4107-9573-CD6D97346FCA}"/>
    <cellStyle name="Total 2 6 2 2" xfId="2546" xr:uid="{BA55C77A-267F-4D0F-96B8-9C077F13C17B}"/>
    <cellStyle name="Total 2 6 3" xfId="2547" xr:uid="{4319E7C0-07FA-4405-A75A-9842116F9A6A}"/>
    <cellStyle name="Total 2 6 3 2" xfId="2548" xr:uid="{D68FA584-C6F3-47B1-9F8F-CF9C8FB5A180}"/>
    <cellStyle name="Total 2 6 4" xfId="2549" xr:uid="{5C87FA84-8F56-488E-A26D-BDE287B2C274}"/>
    <cellStyle name="Total 2 60" xfId="2550" xr:uid="{389912B1-34F8-4228-9B90-22F89A756F03}"/>
    <cellStyle name="Total 2 60 2" xfId="2551" xr:uid="{42863CFE-A927-467E-A32C-D592A2A1B9C3}"/>
    <cellStyle name="Total 2 61" xfId="2552" xr:uid="{624B8DD4-886B-42BE-A27F-612E3887B8B9}"/>
    <cellStyle name="Total 2 61 2" xfId="2553" xr:uid="{2B01BD6E-313B-4CDB-B4D0-3B97254EC4EA}"/>
    <cellStyle name="Total 2 62" xfId="2554" xr:uid="{00569181-C7C0-4344-A059-90B2F5428891}"/>
    <cellStyle name="Total 2 62 2" xfId="2555" xr:uid="{411D182D-5A31-4C9B-8223-2545D9A11C5D}"/>
    <cellStyle name="Total 2 63" xfId="2556" xr:uid="{E3C54E45-183B-494B-B2CF-67D0DBE005AF}"/>
    <cellStyle name="Total 2 63 2" xfId="2557" xr:uid="{1F7A46DF-5611-4E5B-B1FB-B9E43535633F}"/>
    <cellStyle name="Total 2 64" xfId="2558" xr:uid="{017D7960-CC99-4C87-B58F-D1A663879E4E}"/>
    <cellStyle name="Total 2 64 2" xfId="2559" xr:uid="{8779643E-502E-438F-A80E-7CF543CBE683}"/>
    <cellStyle name="Total 2 65" xfId="2560" xr:uid="{A0B7BA90-EC10-49C5-A5E3-64E18EB9DBB0}"/>
    <cellStyle name="Total 2 65 2" xfId="2561" xr:uid="{1907C337-405A-4C93-8021-1A9CFC184121}"/>
    <cellStyle name="Total 2 66" xfId="2562" xr:uid="{29CBBEA0-A3F1-4DA6-9E3E-6408653F79BE}"/>
    <cellStyle name="Total 2 66 2" xfId="2563" xr:uid="{AFF20130-BB5D-4D68-88E5-2C2FD404515F}"/>
    <cellStyle name="Total 2 67" xfId="2564" xr:uid="{9AB52F83-CED7-4453-9411-05E85C8B7D1A}"/>
    <cellStyle name="Total 2 67 2" xfId="2565" xr:uid="{8EB863D2-2CCF-402D-BC36-EBC3F3FA6693}"/>
    <cellStyle name="Total 2 68" xfId="2566" xr:uid="{452248AD-F88B-48BC-B1E4-180EFC4C9FDC}"/>
    <cellStyle name="Total 2 68 2" xfId="2567" xr:uid="{F7E83214-78F3-4499-93C4-E633D45AC760}"/>
    <cellStyle name="Total 2 69" xfId="2568" xr:uid="{B8D38715-C6EF-4ED8-A13F-3A77DE14708D}"/>
    <cellStyle name="Total 2 69 2" xfId="2569" xr:uid="{C7CBF822-12B1-4424-BE9E-8A881AD6D3A4}"/>
    <cellStyle name="Total 2 7" xfId="2570" xr:uid="{99AC8A6D-3E5A-4DB7-A711-D41AB7E5BA1D}"/>
    <cellStyle name="Total 2 7 2" xfId="2571" xr:uid="{1143336A-83C2-4FEA-9045-0A8E58F802E4}"/>
    <cellStyle name="Total 2 7 2 2" xfId="2572" xr:uid="{A68D5BF9-2EA9-4D1B-9D6F-D1587E510685}"/>
    <cellStyle name="Total 2 7 3" xfId="2573" xr:uid="{730E5C94-5599-41AE-94A2-9E85D219EA11}"/>
    <cellStyle name="Total 2 7 3 2" xfId="2574" xr:uid="{D4169A87-EEAF-4F68-93A4-1CCCBEFFC413}"/>
    <cellStyle name="Total 2 7 4" xfId="2575" xr:uid="{22A90F69-0CD7-46D3-8482-9C2D027FD560}"/>
    <cellStyle name="Total 2 70" xfId="2576" xr:uid="{9B8BC6A1-4213-414D-A88A-F34DB6F1E9FB}"/>
    <cellStyle name="Total 2 70 2" xfId="2577" xr:uid="{C940D686-5297-49F6-BDEC-4916C93BC13B}"/>
    <cellStyle name="Total 2 71" xfId="2578" xr:uid="{A6798010-636B-4357-A96F-CA2F0AD43033}"/>
    <cellStyle name="Total 2 71 2" xfId="2579" xr:uid="{20AF9071-B10A-4BBE-BB41-681C05AA3628}"/>
    <cellStyle name="Total 2 72" xfId="2580" xr:uid="{8B59C981-59ED-491E-AB1E-864A2795AEC9}"/>
    <cellStyle name="Total 2 72 2" xfId="2581" xr:uid="{03AF6A5D-73C1-45C1-9792-87DBE92868C8}"/>
    <cellStyle name="Total 2 73" xfId="2582" xr:uid="{30C87CF1-B5CE-4673-8FEE-342AD936C05E}"/>
    <cellStyle name="Total 2 73 2" xfId="2583" xr:uid="{086FA25F-9201-421B-9ED7-0DF35D84D436}"/>
    <cellStyle name="Total 2 74" xfId="2584" xr:uid="{371D88AF-48ED-4104-ABDF-B57A64B46B58}"/>
    <cellStyle name="Total 2 74 2" xfId="2585" xr:uid="{6564B7E9-A944-449C-820A-8F03FDE45117}"/>
    <cellStyle name="Total 2 75" xfId="2586" xr:uid="{6E93D0FE-1108-4A35-90A5-67D095D56001}"/>
    <cellStyle name="Total 2 75 2" xfId="2587" xr:uid="{B377412E-0F6B-49A6-8BDC-47AA980285F1}"/>
    <cellStyle name="Total 2 76" xfId="2588" xr:uid="{83AC0C09-8210-47C5-A7A0-01846B754A21}"/>
    <cellStyle name="Total 2 76 2" xfId="2589" xr:uid="{69E27F40-150B-4F1C-9ED9-16F6DE839C54}"/>
    <cellStyle name="Total 2 77" xfId="2590" xr:uid="{D15AD6A3-BDBC-46B1-A543-9AF2AE941DBD}"/>
    <cellStyle name="Total 2 77 2" xfId="2591" xr:uid="{E9A2E911-5856-4B7C-9284-40C3BB5F84CF}"/>
    <cellStyle name="Total 2 78" xfId="2592" xr:uid="{1BE8D479-038F-4832-ADAF-E70D512443A1}"/>
    <cellStyle name="Total 2 78 2" xfId="2593" xr:uid="{2F852527-0AF9-4DE6-933A-A22DCABAB98D}"/>
    <cellStyle name="Total 2 79" xfId="2594" xr:uid="{420421E2-65EC-478A-BAE8-D4DDE8FA9B80}"/>
    <cellStyle name="Total 2 79 2" xfId="2595" xr:uid="{462C9EC9-1917-47C8-BEC2-76EB7F7A4661}"/>
    <cellStyle name="Total 2 8" xfId="2596" xr:uid="{C15FC14E-5CEF-44DB-804B-9571D3FAC0F2}"/>
    <cellStyle name="Total 2 8 2" xfId="2597" xr:uid="{6CB8ACA9-A370-4703-8366-58C70D260511}"/>
    <cellStyle name="Total 2 8 2 2" xfId="2598" xr:uid="{EBFB9626-F8E2-4B71-AB8A-08EF350B99A4}"/>
    <cellStyle name="Total 2 8 3" xfId="2599" xr:uid="{1DF2F505-1B4A-4AAC-94D1-DCE66E0B3396}"/>
    <cellStyle name="Total 2 8 3 2" xfId="2600" xr:uid="{7A13F4E7-C4F6-4FD7-91C4-D952999592DD}"/>
    <cellStyle name="Total 2 8 4" xfId="2601" xr:uid="{2DAD4C68-0E0F-4942-8B35-B1240DBFDAC8}"/>
    <cellStyle name="Total 2 80" xfId="2602" xr:uid="{A3C88C18-F22D-43AB-9795-7A091D0F5AB0}"/>
    <cellStyle name="Total 2 80 2" xfId="2603" xr:uid="{629DC34A-8921-4A5E-9FB9-850C9E7C8D15}"/>
    <cellStyle name="Total 2 81" xfId="2604" xr:uid="{A5D46D61-5FE8-473C-A02A-E3FEB3F158C5}"/>
    <cellStyle name="Total 2 81 2" xfId="2605" xr:uid="{5A911FE3-973E-498A-9B6E-F3E5DEA663A2}"/>
    <cellStyle name="Total 2 82" xfId="2606" xr:uid="{AA02C779-0F3F-403F-879A-FA962E404AE8}"/>
    <cellStyle name="Total 2 82 2" xfId="2607" xr:uid="{87152CD4-A3B1-4D5B-9C7C-514D1EF7E3BC}"/>
    <cellStyle name="Total 2 83" xfId="2608" xr:uid="{D94B5C56-21B9-4112-B41F-88C02745B568}"/>
    <cellStyle name="Total 2 83 2" xfId="2609" xr:uid="{172F6A1D-E870-42A7-B4EE-22FD70673045}"/>
    <cellStyle name="Total 2 84" xfId="2610" xr:uid="{D917E8FA-6CCB-40A5-BEEA-FD83B5B05E55}"/>
    <cellStyle name="Total 2 84 2" xfId="2611" xr:uid="{31997297-87AA-4B34-AD48-FCB3BF0A0830}"/>
    <cellStyle name="Total 2 85" xfId="2612" xr:uid="{0EC0A4B4-D6A4-412E-B79B-636D1373967B}"/>
    <cellStyle name="Total 2 85 2" xfId="2613" xr:uid="{8F4BF63F-48B0-4D54-95FA-DD1D2846D12B}"/>
    <cellStyle name="Total 2 86" xfId="2614" xr:uid="{7957CCF1-FDD3-49E9-B8E1-5425FD820D63}"/>
    <cellStyle name="Total 2 86 2" xfId="2615" xr:uid="{417E8657-EF89-49D8-ABC3-3019CCBB1237}"/>
    <cellStyle name="Total 2 87" xfId="2616" xr:uid="{6DE624EC-222B-4E9E-9FAA-B073D7E6F50B}"/>
    <cellStyle name="Total 2 87 2" xfId="2617" xr:uid="{84AC5556-2D70-46D8-BFAB-2009A9BB7E50}"/>
    <cellStyle name="Total 2 88" xfId="2618" xr:uid="{E082F150-F5A2-4740-BB23-9F56578AF66C}"/>
    <cellStyle name="Total 2 9" xfId="2619" xr:uid="{E0A8F827-2E03-48AC-B35B-47B78F7F0CFB}"/>
    <cellStyle name="Total 2 9 2" xfId="2620" xr:uid="{C89C8DFD-6B5A-492B-89F4-1D19F3FFDA11}"/>
    <cellStyle name="Total 2 9 2 2" xfId="2621" xr:uid="{799B6EBC-97C9-494B-B394-7C9A23F67F34}"/>
    <cellStyle name="Total 2 9 3" xfId="2622" xr:uid="{FDEEC9B7-403B-469B-ADD0-4843EBC8D2FD}"/>
    <cellStyle name="Total 2 9 3 2" xfId="2623" xr:uid="{0D96F5DB-9F12-4D55-9F13-2CCC17CAD6AA}"/>
    <cellStyle name="Total 2 9 4" xfId="2624" xr:uid="{3EDF4F30-5DD0-4744-A89C-F59C21F7F56C}"/>
    <cellStyle name="Warning Text 2" xfId="2625" xr:uid="{F34AF8B8-63B3-429A-A9C3-82E7608AA86E}"/>
  </cellStyles>
  <dxfs count="30">
    <dxf>
      <font>
        <b/>
        <i val="0"/>
        <strike val="0"/>
        <condense val="0"/>
        <extend val="0"/>
        <outline val="0"/>
        <shadow val="0"/>
        <u val="none"/>
        <vertAlign val="baseline"/>
        <sz val="12"/>
        <color theme="1"/>
        <name val="Calibri"/>
        <family val="2"/>
        <scheme val="minor"/>
      </font>
      <numFmt numFmtId="166" formatCode="&quot;$&quot;#,##0"/>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numFmt numFmtId="166" formatCode="&quot;$&quot;#,##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Calibri"/>
        <family val="2"/>
        <scheme val="minor"/>
      </font>
      <numFmt numFmtId="166" formatCode="&quot;$&quot;#,##0"/>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numFmt numFmtId="166" formatCode="&quot;$&quot;#,##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Calibri"/>
        <family val="2"/>
        <scheme val="minor"/>
      </font>
      <numFmt numFmtId="166" formatCode="&quot;$&quot;#,##0"/>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numFmt numFmtId="166" formatCode="&quot;$&quot;#,##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Calibri"/>
        <family val="2"/>
        <scheme val="minor"/>
      </font>
      <numFmt numFmtId="166" formatCode="&quot;$&quot;#,##0"/>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numFmt numFmtId="166" formatCode="&quot;$&quot;#,##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Calibri"/>
        <family val="2"/>
        <scheme val="minor"/>
      </font>
      <numFmt numFmtId="166" formatCode="&quot;$&quot;#,##0"/>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numFmt numFmtId="166" formatCode="&quot;$&quot;#,##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E420F3B-0835-4235-8036-3A340CA7AE0A}" name="Table1" displayName="Table1" ref="A8:B14" totalsRowShown="0" headerRowDxfId="29" headerRowBorderDxfId="28" tableBorderDxfId="27" totalsRowBorderDxfId="26">
  <autoFilter ref="A8:B14" xr:uid="{AE420F3B-0835-4235-8036-3A340CA7AE0A}"/>
  <tableColumns count="2">
    <tableColumn id="1" xr3:uid="{54381453-B946-4C2A-A777-A7C4999EE203}" name="Title" dataDxfId="25"/>
    <tableColumn id="2" xr3:uid="{FEFE28D5-27F8-4F94-9D3A-A942AF812767}" name="Billing Rates (Year 1 - FY25)" dataDxfId="24"/>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002B1D2-67FB-4176-B5E1-E4C0DA16A22F}" name="Table13" displayName="Table13" ref="A16:B22" totalsRowShown="0" headerRowDxfId="23" headerRowBorderDxfId="22" tableBorderDxfId="21" totalsRowBorderDxfId="20">
  <autoFilter ref="A16:B22" xr:uid="{5002B1D2-67FB-4176-B5E1-E4C0DA16A22F}"/>
  <tableColumns count="2">
    <tableColumn id="1" xr3:uid="{AF778193-C554-4193-9F1B-1386637C9181}" name="Title" dataDxfId="19"/>
    <tableColumn id="2" xr3:uid="{A36B2484-0B56-4F5E-8122-ED5050B280B7}" name="Billing Rates (Year 2 - FY26)" dataDxfId="18"/>
  </tableColumns>
  <tableStyleInfo name="TableStyleMedium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C62EEEA-F1EA-46AE-8EC8-63FCBB2DBC32}" name="Table14" displayName="Table14" ref="A24:B30" totalsRowShown="0" headerRowDxfId="17" headerRowBorderDxfId="16" tableBorderDxfId="15" totalsRowBorderDxfId="14">
  <autoFilter ref="A24:B30" xr:uid="{3C62EEEA-F1EA-46AE-8EC8-63FCBB2DBC32}"/>
  <tableColumns count="2">
    <tableColumn id="1" xr3:uid="{059A5333-6CDA-41AC-A6F3-B808DE9CE4D5}" name="Title" dataDxfId="13"/>
    <tableColumn id="2" xr3:uid="{A642D72E-25B2-419A-A913-F6DBDF2DF6F3}" name="Billing Rates (Year 3 - FY27)" dataDxfId="12"/>
  </tableColumns>
  <tableStyleInfo name="TableStyleMedium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B42E7AF-EC52-4002-AFA3-DE4A168A2F5F}" name="Table145" displayName="Table145" ref="A32:B38" totalsRowShown="0" headerRowDxfId="11" headerRowBorderDxfId="10" tableBorderDxfId="9" totalsRowBorderDxfId="8">
  <autoFilter ref="A32:B38" xr:uid="{DB42E7AF-EC52-4002-AFA3-DE4A168A2F5F}"/>
  <tableColumns count="2">
    <tableColumn id="1" xr3:uid="{67195182-8ADD-44E7-A165-C4CEB235F3A7}" name="Title" dataDxfId="7"/>
    <tableColumn id="2" xr3:uid="{899A59B3-9055-48C4-9840-53A3A7F049D7}" name="Billing Rates (Year 4 - FY28)" dataDxfId="6"/>
  </tableColumns>
  <tableStyleInfo name="TableStyleMedium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E058A7E-33CE-41FE-888A-F9D4249D7AED}" name="Table1457" displayName="Table1457" ref="A40:B46" totalsRowShown="0" headerRowDxfId="5" headerRowBorderDxfId="4" tableBorderDxfId="3" totalsRowBorderDxfId="2">
  <autoFilter ref="A40:B46" xr:uid="{5E058A7E-33CE-41FE-888A-F9D4249D7AED}"/>
  <tableColumns count="2">
    <tableColumn id="1" xr3:uid="{952A63BD-0AF7-4AFC-BC7F-20BBCF7D19E4}" name="Title" dataDxfId="1"/>
    <tableColumn id="2" xr3:uid="{216C0FE6-1C54-4894-82AC-DA940B0AFE28}" name="Billing Rates (Year 5 - FY29)" dataDxfId="0"/>
  </tableColumns>
  <tableStyleInfo name="TableStyleMedium6"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8A05B-9049-45BD-9407-599C7AFD9AC5}">
  <sheetPr>
    <pageSetUpPr fitToPage="1"/>
  </sheetPr>
  <dimension ref="A2:M53"/>
  <sheetViews>
    <sheetView tabSelected="1" topLeftCell="A14" zoomScale="85" zoomScaleNormal="85" workbookViewId="0">
      <selection activeCell="F25" sqref="F25"/>
    </sheetView>
  </sheetViews>
  <sheetFormatPr defaultRowHeight="14.4"/>
  <cols>
    <col min="1" max="1" width="3.26171875" customWidth="1"/>
    <col min="2" max="2" width="61.578125" customWidth="1"/>
    <col min="3" max="3" width="19.578125" customWidth="1"/>
    <col min="4" max="4" width="18.41796875" style="4" customWidth="1"/>
    <col min="5" max="5" width="7.83984375" customWidth="1"/>
    <col min="6" max="6" width="13.578125" style="4" customWidth="1"/>
    <col min="7" max="7" width="15.83984375" customWidth="1"/>
    <col min="8" max="8" width="13.578125" style="4" customWidth="1"/>
    <col min="9" max="9" width="13.578125" customWidth="1"/>
    <col min="10" max="10" width="13.578125" style="4" customWidth="1"/>
    <col min="11" max="11" width="13.578125" customWidth="1"/>
    <col min="12" max="12" width="13.578125" style="4" customWidth="1"/>
    <col min="13" max="13" width="13.578125" customWidth="1"/>
  </cols>
  <sheetData>
    <row r="2" spans="1:13" ht="32.5" customHeight="1">
      <c r="B2" s="19" t="s">
        <v>0</v>
      </c>
      <c r="C2" s="72" t="s">
        <v>55</v>
      </c>
      <c r="D2" s="72"/>
      <c r="E2" s="72"/>
      <c r="F2"/>
      <c r="G2" s="19" t="s">
        <v>1</v>
      </c>
      <c r="H2" s="73"/>
      <c r="I2" s="73"/>
    </row>
    <row r="3" spans="1:13" ht="18.3">
      <c r="B3" s="19" t="s">
        <v>2</v>
      </c>
      <c r="C3" s="51" t="s">
        <v>21</v>
      </c>
      <c r="D3" s="51"/>
      <c r="E3" s="51"/>
      <c r="F3"/>
      <c r="G3" s="4"/>
      <c r="H3"/>
      <c r="I3" s="4"/>
      <c r="J3"/>
      <c r="K3" s="4"/>
      <c r="L3"/>
      <c r="M3" s="4"/>
    </row>
    <row r="4" spans="1:13">
      <c r="A4" s="1"/>
      <c r="B4" s="1"/>
      <c r="C4" s="1"/>
      <c r="D4" s="6"/>
      <c r="E4" s="1"/>
      <c r="F4" s="6"/>
      <c r="G4" s="1"/>
      <c r="H4" s="6"/>
      <c r="I4" s="1"/>
      <c r="J4" s="6"/>
      <c r="K4" s="1"/>
      <c r="L4" s="6"/>
      <c r="M4" s="6"/>
    </row>
    <row r="5" spans="1:13" ht="14.7" thickBot="1">
      <c r="D5"/>
      <c r="F5"/>
      <c r="H5"/>
      <c r="J5"/>
      <c r="L5"/>
    </row>
    <row r="6" spans="1:13" s="52" customFormat="1" ht="15.6">
      <c r="A6" s="74" t="s">
        <v>4</v>
      </c>
      <c r="B6" s="74"/>
      <c r="C6" s="74"/>
      <c r="D6" s="74"/>
      <c r="E6" s="74"/>
      <c r="F6" s="74"/>
      <c r="G6" s="74"/>
      <c r="H6" s="74"/>
      <c r="I6" s="74"/>
      <c r="J6" s="74"/>
      <c r="K6" s="74"/>
    </row>
    <row r="7" spans="1:13" s="52" customFormat="1" ht="15.6">
      <c r="A7" s="53"/>
      <c r="B7" s="54" t="s">
        <v>5</v>
      </c>
      <c r="C7" s="75"/>
      <c r="D7" s="75"/>
      <c r="E7" s="75"/>
      <c r="F7" s="53"/>
      <c r="G7" s="55" t="s">
        <v>6</v>
      </c>
      <c r="H7" s="75"/>
      <c r="I7" s="75"/>
      <c r="J7" s="75"/>
      <c r="K7" s="75"/>
    </row>
    <row r="8" spans="1:13" s="52" customFormat="1" ht="15.6">
      <c r="A8" s="53"/>
      <c r="B8" s="54" t="s">
        <v>7</v>
      </c>
      <c r="C8" s="76"/>
      <c r="D8" s="76"/>
      <c r="E8" s="76"/>
      <c r="F8" s="53"/>
      <c r="G8" s="55" t="s">
        <v>8</v>
      </c>
      <c r="H8" s="76"/>
      <c r="I8" s="76"/>
      <c r="J8" s="76"/>
      <c r="K8" s="76"/>
    </row>
    <row r="9" spans="1:13" s="52" customFormat="1" ht="15" customHeight="1">
      <c r="A9" s="53"/>
      <c r="B9" s="54" t="s">
        <v>9</v>
      </c>
      <c r="C9" s="76"/>
      <c r="D9" s="76"/>
      <c r="E9" s="76"/>
      <c r="F9" s="53"/>
      <c r="G9" s="55" t="s">
        <v>10</v>
      </c>
      <c r="H9" s="76"/>
      <c r="I9" s="76"/>
      <c r="J9" s="76"/>
      <c r="K9" s="76"/>
      <c r="L9" s="56"/>
      <c r="M9" s="56"/>
    </row>
    <row r="10" spans="1:13" s="52" customFormat="1" ht="15.6">
      <c r="A10" s="53"/>
      <c r="B10" s="54" t="s">
        <v>11</v>
      </c>
      <c r="C10" s="76"/>
      <c r="D10" s="76"/>
      <c r="E10" s="76"/>
      <c r="F10" s="53"/>
      <c r="G10" s="55" t="s">
        <v>12</v>
      </c>
      <c r="H10" s="76"/>
      <c r="I10" s="76"/>
      <c r="J10" s="76"/>
      <c r="K10" s="76"/>
      <c r="L10" s="56"/>
      <c r="M10" s="56"/>
    </row>
    <row r="11" spans="1:13" ht="14.7" thickBot="1">
      <c r="A11" s="2"/>
      <c r="B11" s="2"/>
      <c r="C11" s="2"/>
      <c r="D11" s="2"/>
      <c r="E11" s="2"/>
      <c r="F11" s="2"/>
      <c r="G11" s="2"/>
      <c r="H11" s="2"/>
      <c r="I11" s="2"/>
      <c r="J11" s="2"/>
      <c r="K11" s="2"/>
      <c r="L11" s="6"/>
      <c r="M11" s="6"/>
    </row>
    <row r="12" spans="1:13" ht="14.7" thickBot="1">
      <c r="A12" s="1"/>
      <c r="B12" s="1"/>
      <c r="C12" s="1"/>
      <c r="D12" s="6"/>
      <c r="E12" s="1"/>
      <c r="F12" s="6"/>
      <c r="G12" s="1"/>
      <c r="H12" s="6"/>
      <c r="I12" s="1"/>
      <c r="J12" s="6"/>
      <c r="K12" s="1"/>
      <c r="L12" s="6"/>
      <c r="M12" s="6"/>
    </row>
    <row r="13" spans="1:13">
      <c r="A13" s="68" t="s">
        <v>3</v>
      </c>
      <c r="B13" s="68"/>
      <c r="C13" s="68"/>
      <c r="D13" s="68"/>
      <c r="E13" s="68"/>
      <c r="F13" s="68"/>
      <c r="G13" s="68"/>
      <c r="H13" s="68"/>
      <c r="I13" s="68"/>
      <c r="J13" s="68"/>
      <c r="K13" s="68"/>
      <c r="L13" s="69"/>
      <c r="M13" s="69"/>
    </row>
    <row r="14" spans="1:13">
      <c r="A14" s="71" t="s">
        <v>16</v>
      </c>
      <c r="B14" s="71"/>
      <c r="C14" s="71"/>
      <c r="D14" s="71"/>
      <c r="E14" s="71"/>
      <c r="F14" s="71"/>
      <c r="G14" s="71"/>
      <c r="H14" s="71"/>
      <c r="I14" s="71"/>
      <c r="J14" s="71"/>
      <c r="K14" s="71"/>
      <c r="L14" s="71"/>
      <c r="M14" s="71"/>
    </row>
    <row r="15" spans="1:13" ht="15" customHeight="1">
      <c r="A15" s="70" t="s">
        <v>15</v>
      </c>
      <c r="B15" s="70"/>
      <c r="C15" s="70"/>
      <c r="D15" s="70"/>
      <c r="E15" s="70"/>
      <c r="F15" s="70"/>
      <c r="G15" s="70"/>
      <c r="H15" s="70"/>
      <c r="I15" s="70"/>
      <c r="J15" s="70"/>
      <c r="K15" s="70"/>
      <c r="L15" s="70"/>
      <c r="M15" s="70"/>
    </row>
    <row r="17" spans="1:12">
      <c r="D17"/>
    </row>
    <row r="18" spans="1:12" ht="75" customHeight="1">
      <c r="A18" s="10"/>
      <c r="B18" s="24" t="s">
        <v>26</v>
      </c>
      <c r="C18" s="16" t="s">
        <v>20</v>
      </c>
      <c r="D18"/>
      <c r="E18" s="19"/>
      <c r="F18" s="20"/>
      <c r="G18" s="20"/>
      <c r="H18" s="20"/>
      <c r="I18" s="20"/>
      <c r="J18" s="20"/>
      <c r="L18"/>
    </row>
    <row r="19" spans="1:12">
      <c r="B19" s="5"/>
      <c r="C19" s="7"/>
      <c r="D19"/>
      <c r="F19"/>
      <c r="H19"/>
      <c r="J19"/>
      <c r="L19"/>
    </row>
    <row r="20" spans="1:12" ht="15.6">
      <c r="B20" s="21" t="s">
        <v>22</v>
      </c>
      <c r="C20" s="25">
        <f>'BRANDING SUPPORT'!C22</f>
        <v>0</v>
      </c>
      <c r="D20"/>
      <c r="F20"/>
      <c r="H20"/>
      <c r="J20"/>
      <c r="L20"/>
    </row>
    <row r="21" spans="1:12" ht="15.6">
      <c r="B21" s="22" t="s">
        <v>23</v>
      </c>
      <c r="C21" s="25">
        <f>'CAMPAIGN SUPPORT'!C22</f>
        <v>0</v>
      </c>
      <c r="D21"/>
      <c r="F21"/>
      <c r="H21"/>
      <c r="J21"/>
      <c r="L21"/>
    </row>
    <row r="22" spans="1:12" ht="15.6">
      <c r="B22" s="22" t="s">
        <v>24</v>
      </c>
      <c r="C22" s="25">
        <f>'EXECUTIVE LEVEL COMM SUPP'!C22</f>
        <v>0</v>
      </c>
      <c r="D22"/>
      <c r="F22"/>
      <c r="H22"/>
      <c r="J22"/>
      <c r="L22"/>
    </row>
    <row r="23" spans="1:12" ht="15.6">
      <c r="B23" s="21" t="s">
        <v>25</v>
      </c>
      <c r="C23" s="25">
        <f>'STRATEGIC COUNSEL SUPP'!C22</f>
        <v>0</v>
      </c>
      <c r="D23"/>
      <c r="F23"/>
      <c r="H23"/>
      <c r="J23"/>
      <c r="L23"/>
    </row>
    <row r="24" spans="1:12" ht="15.6">
      <c r="B24" s="17"/>
      <c r="C24" s="25"/>
      <c r="D24"/>
      <c r="F24"/>
      <c r="H24"/>
      <c r="J24"/>
      <c r="L24"/>
    </row>
    <row r="25" spans="1:12" ht="15.6">
      <c r="B25" s="17"/>
      <c r="C25" s="25"/>
      <c r="D25"/>
      <c r="F25"/>
      <c r="H25"/>
      <c r="J25"/>
      <c r="L25"/>
    </row>
    <row r="26" spans="1:12" ht="15.6">
      <c r="B26" s="18"/>
      <c r="C26" s="25"/>
      <c r="D26"/>
      <c r="F26"/>
      <c r="H26"/>
      <c r="J26"/>
      <c r="L26"/>
    </row>
    <row r="27" spans="1:12" ht="15.6">
      <c r="B27" s="15"/>
      <c r="C27" s="25"/>
      <c r="D27"/>
      <c r="F27"/>
      <c r="H27"/>
      <c r="J27"/>
      <c r="L27"/>
    </row>
    <row r="28" spans="1:12" ht="15.6">
      <c r="B28" s="15"/>
      <c r="C28" s="25"/>
      <c r="D28"/>
      <c r="F28"/>
      <c r="H28"/>
      <c r="J28"/>
      <c r="L28"/>
    </row>
    <row r="29" spans="1:12" ht="15.6">
      <c r="B29" s="15"/>
      <c r="C29" s="25"/>
      <c r="D29"/>
      <c r="F29"/>
      <c r="H29"/>
      <c r="J29"/>
      <c r="L29"/>
    </row>
    <row r="30" spans="1:12">
      <c r="B30" s="9"/>
      <c r="C30" s="26"/>
      <c r="D30"/>
      <c r="F30"/>
      <c r="H30"/>
      <c r="J30"/>
      <c r="L30"/>
    </row>
    <row r="31" spans="1:12">
      <c r="B31" s="8"/>
      <c r="C31" s="27"/>
      <c r="D31"/>
      <c r="F31"/>
      <c r="H31"/>
      <c r="J31"/>
      <c r="L31"/>
    </row>
    <row r="32" spans="1:12">
      <c r="B32" s="8"/>
      <c r="C32" s="28"/>
      <c r="D32"/>
      <c r="F32"/>
      <c r="H32"/>
      <c r="J32"/>
      <c r="L32"/>
    </row>
    <row r="33" spans="1:12">
      <c r="B33" s="8"/>
      <c r="C33" s="27"/>
      <c r="D33"/>
      <c r="F33"/>
      <c r="H33"/>
      <c r="J33"/>
      <c r="L33"/>
    </row>
    <row r="34" spans="1:12">
      <c r="B34" s="8"/>
      <c r="C34" s="27"/>
      <c r="D34"/>
      <c r="F34"/>
      <c r="H34"/>
      <c r="J34"/>
      <c r="L34"/>
    </row>
    <row r="35" spans="1:12">
      <c r="B35" s="11"/>
      <c r="C35" s="29"/>
      <c r="D35"/>
      <c r="F35"/>
      <c r="H35"/>
      <c r="J35"/>
      <c r="L35"/>
    </row>
    <row r="36" spans="1:12">
      <c r="B36" s="12" t="s">
        <v>20</v>
      </c>
      <c r="C36" s="13">
        <f>SUM(C20:C35)</f>
        <v>0</v>
      </c>
      <c r="D36"/>
      <c r="F36"/>
      <c r="H36"/>
      <c r="J36"/>
      <c r="L36"/>
    </row>
    <row r="38" spans="1:12">
      <c r="B38" s="14" t="s">
        <v>17</v>
      </c>
    </row>
    <row r="39" spans="1:12">
      <c r="B39" s="15" t="s">
        <v>18</v>
      </c>
    </row>
    <row r="40" spans="1:12">
      <c r="B40" s="23"/>
    </row>
    <row r="43" spans="1:12" s="1" customFormat="1" ht="32.25" customHeight="1">
      <c r="A43" s="66" t="s">
        <v>19</v>
      </c>
      <c r="B43" s="67"/>
      <c r="C43" s="67"/>
      <c r="D43" s="67"/>
      <c r="E43" s="67"/>
      <c r="F43" s="67"/>
      <c r="G43" s="67"/>
      <c r="H43" s="3"/>
      <c r="I43" s="3"/>
      <c r="J43" s="3"/>
      <c r="K43" s="3"/>
    </row>
    <row r="44" spans="1:12" s="1" customFormat="1">
      <c r="B44" s="3"/>
      <c r="C44" s="3"/>
      <c r="D44" s="3"/>
      <c r="E44" s="3"/>
      <c r="F44" s="3"/>
      <c r="G44" s="3"/>
    </row>
    <row r="45" spans="1:12" s="1" customFormat="1" ht="12.9"/>
    <row r="46" spans="1:12" s="1" customFormat="1" ht="56.25" customHeight="1">
      <c r="B46" s="63"/>
      <c r="C46" s="63"/>
    </row>
    <row r="47" spans="1:12" s="1" customFormat="1" ht="12.9">
      <c r="B47" s="65" t="s">
        <v>13</v>
      </c>
      <c r="C47" s="65"/>
    </row>
    <row r="48" spans="1:12" s="1" customFormat="1" ht="12.9">
      <c r="B48" s="64"/>
      <c r="C48" s="64"/>
    </row>
    <row r="49" spans="2:3" s="1" customFormat="1" ht="12.9">
      <c r="B49" s="64"/>
      <c r="C49" s="64"/>
    </row>
    <row r="50" spans="2:3" s="1" customFormat="1" ht="12.9">
      <c r="B50" s="64"/>
      <c r="C50" s="64"/>
    </row>
    <row r="51" spans="2:3" s="1" customFormat="1" ht="12.9">
      <c r="B51" s="64"/>
      <c r="C51" s="64"/>
    </row>
    <row r="52" spans="2:3" s="1" customFormat="1" ht="12.9">
      <c r="B52" s="65" t="s">
        <v>14</v>
      </c>
      <c r="C52" s="65"/>
    </row>
    <row r="53" spans="2:3" s="1" customFormat="1" ht="12.9"/>
  </sheetData>
  <mergeCells count="19">
    <mergeCell ref="A13:M13"/>
    <mergeCell ref="A15:M15"/>
    <mergeCell ref="A14:M14"/>
    <mergeCell ref="C2:E2"/>
    <mergeCell ref="H2:I2"/>
    <mergeCell ref="A6:K6"/>
    <mergeCell ref="C7:E7"/>
    <mergeCell ref="H7:K7"/>
    <mergeCell ref="C8:E8"/>
    <mergeCell ref="H8:K8"/>
    <mergeCell ref="C9:E9"/>
    <mergeCell ref="H9:K9"/>
    <mergeCell ref="C10:E10"/>
    <mergeCell ref="H10:K10"/>
    <mergeCell ref="B46:C46"/>
    <mergeCell ref="B48:C51"/>
    <mergeCell ref="B47:C47"/>
    <mergeCell ref="B52:C52"/>
    <mergeCell ref="A43:G43"/>
  </mergeCells>
  <phoneticPr fontId="32" type="noConversion"/>
  <pageMargins left="0.7" right="0.7" top="0.75" bottom="0.75" header="0.3" footer="0.3"/>
  <pageSetup scale="4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013D4-183E-49DF-B255-AB402BFAE134}">
  <dimension ref="A1:K46"/>
  <sheetViews>
    <sheetView topLeftCell="A21" workbookViewId="0">
      <selection activeCell="E38" sqref="E38"/>
    </sheetView>
  </sheetViews>
  <sheetFormatPr defaultRowHeight="14.4"/>
  <cols>
    <col min="1" max="1" width="36.26171875" customWidth="1"/>
    <col min="2" max="2" width="34.68359375" customWidth="1"/>
    <col min="5" max="5" width="12" customWidth="1"/>
    <col min="6" max="6" width="0.83984375" customWidth="1"/>
    <col min="7" max="7" width="9.15625" hidden="1" customWidth="1"/>
    <col min="8" max="8" width="6" hidden="1" customWidth="1"/>
    <col min="9" max="11" width="9.15625" hidden="1" customWidth="1"/>
  </cols>
  <sheetData>
    <row r="1" spans="1:11" ht="15.6">
      <c r="A1" s="77"/>
      <c r="B1" s="77"/>
      <c r="C1" s="77"/>
      <c r="D1" s="77"/>
      <c r="E1" s="77"/>
      <c r="F1" s="77"/>
      <c r="G1" s="77"/>
      <c r="H1" s="77"/>
      <c r="I1" s="77"/>
      <c r="J1" s="77"/>
      <c r="K1" s="52"/>
    </row>
    <row r="2" spans="1:11" ht="15.6">
      <c r="A2" s="77" t="s">
        <v>68</v>
      </c>
      <c r="B2" s="77"/>
      <c r="C2" s="77"/>
      <c r="D2" s="77"/>
      <c r="E2" s="77"/>
      <c r="F2" s="77"/>
      <c r="G2" s="77"/>
      <c r="H2" s="77"/>
      <c r="I2" s="77"/>
      <c r="J2" s="77"/>
      <c r="K2" s="52"/>
    </row>
    <row r="3" spans="1:11" ht="15.6">
      <c r="A3" s="52"/>
      <c r="B3" s="52"/>
      <c r="C3" s="52"/>
      <c r="D3" s="52"/>
      <c r="E3" s="52"/>
      <c r="F3" s="52"/>
      <c r="G3" s="52"/>
      <c r="H3" s="52"/>
      <c r="I3" s="52"/>
      <c r="J3" s="52"/>
      <c r="K3" s="52"/>
    </row>
    <row r="4" spans="1:11" ht="63.75" customHeight="1">
      <c r="A4" s="78" t="s">
        <v>69</v>
      </c>
      <c r="B4" s="78"/>
      <c r="C4" s="78"/>
      <c r="D4" s="78"/>
      <c r="E4" s="78"/>
      <c r="F4" s="78"/>
      <c r="G4" s="78"/>
      <c r="H4" s="78"/>
      <c r="I4" s="78"/>
      <c r="J4" s="78"/>
      <c r="K4" s="78"/>
    </row>
    <row r="5" spans="1:11" ht="18.75" customHeight="1">
      <c r="A5" s="79" t="s">
        <v>56</v>
      </c>
      <c r="B5" s="79"/>
      <c r="C5" s="79"/>
      <c r="D5" s="79"/>
      <c r="E5" s="79"/>
      <c r="F5" s="79"/>
      <c r="G5" s="79"/>
      <c r="H5" s="79"/>
      <c r="I5" s="79"/>
      <c r="J5" s="79"/>
      <c r="K5" s="52"/>
    </row>
    <row r="6" spans="1:11" ht="15.6">
      <c r="A6" s="52"/>
      <c r="B6" s="52"/>
      <c r="C6" s="52"/>
      <c r="D6" s="52"/>
      <c r="E6" s="52"/>
      <c r="F6" s="52"/>
      <c r="G6" s="52"/>
      <c r="H6" s="52"/>
      <c r="I6" s="52"/>
      <c r="J6" s="52"/>
      <c r="K6" s="52"/>
    </row>
    <row r="7" spans="1:11" ht="15.6">
      <c r="A7" s="52"/>
      <c r="B7" s="52"/>
      <c r="C7" s="52"/>
      <c r="D7" s="52"/>
      <c r="E7" s="52"/>
      <c r="F7" s="52"/>
      <c r="G7" s="52"/>
      <c r="H7" s="52"/>
      <c r="I7" s="52"/>
      <c r="J7" s="52"/>
      <c r="K7" s="52"/>
    </row>
    <row r="8" spans="1:11" ht="15.6">
      <c r="A8" s="57" t="s">
        <v>8</v>
      </c>
      <c r="B8" s="58" t="s">
        <v>57</v>
      </c>
      <c r="C8" s="52"/>
      <c r="D8" s="52"/>
      <c r="E8" s="52"/>
      <c r="F8" s="52"/>
      <c r="G8" s="52"/>
      <c r="H8" s="52"/>
      <c r="I8" s="52"/>
    </row>
    <row r="9" spans="1:11" ht="15.6">
      <c r="A9" s="59" t="s">
        <v>58</v>
      </c>
      <c r="B9" s="60"/>
      <c r="C9" s="52"/>
      <c r="D9" s="52"/>
      <c r="E9" s="52"/>
      <c r="F9" s="52"/>
      <c r="G9" s="52"/>
      <c r="H9" s="52"/>
      <c r="I9" s="52"/>
    </row>
    <row r="10" spans="1:11" ht="15.6">
      <c r="A10" s="59" t="s">
        <v>59</v>
      </c>
      <c r="B10" s="60"/>
      <c r="C10" s="52"/>
      <c r="D10" s="52"/>
      <c r="E10" s="52"/>
      <c r="F10" s="52"/>
      <c r="G10" s="52"/>
      <c r="H10" s="52"/>
      <c r="I10" s="52"/>
    </row>
    <row r="11" spans="1:11" ht="15.6">
      <c r="A11" s="59" t="s">
        <v>60</v>
      </c>
      <c r="B11" s="60"/>
      <c r="C11" s="52"/>
      <c r="D11" s="52"/>
      <c r="E11" s="52"/>
      <c r="F11" s="52"/>
      <c r="G11" s="52"/>
      <c r="H11" s="52"/>
      <c r="I11" s="52"/>
    </row>
    <row r="12" spans="1:11" ht="15.6">
      <c r="A12" s="59" t="s">
        <v>61</v>
      </c>
      <c r="B12" s="60"/>
      <c r="C12" s="52"/>
      <c r="D12" s="52"/>
      <c r="E12" s="52"/>
      <c r="F12" s="52"/>
      <c r="G12" s="52"/>
      <c r="H12" s="52"/>
      <c r="I12" s="52"/>
    </row>
    <row r="13" spans="1:11" ht="15.6">
      <c r="A13" s="59" t="s">
        <v>62</v>
      </c>
      <c r="B13" s="60"/>
      <c r="C13" s="52"/>
      <c r="D13" s="52"/>
      <c r="E13" s="52"/>
      <c r="F13" s="52"/>
      <c r="G13" s="52"/>
      <c r="H13" s="52"/>
      <c r="I13" s="52"/>
    </row>
    <row r="14" spans="1:11" ht="15.6">
      <c r="A14" s="59" t="s">
        <v>63</v>
      </c>
      <c r="B14" s="60"/>
      <c r="C14" s="52"/>
      <c r="D14" s="52"/>
      <c r="E14" s="52"/>
      <c r="F14" s="52"/>
      <c r="G14" s="52"/>
      <c r="H14" s="52"/>
      <c r="I14" s="52"/>
    </row>
    <row r="15" spans="1:11" ht="15.6">
      <c r="A15" s="52"/>
      <c r="B15" s="52"/>
      <c r="C15" s="52"/>
      <c r="D15" s="52"/>
      <c r="E15" s="52"/>
      <c r="F15" s="52"/>
      <c r="G15" s="52"/>
      <c r="H15" s="52"/>
      <c r="I15" s="52"/>
    </row>
    <row r="16" spans="1:11" ht="15.6">
      <c r="A16" s="57" t="s">
        <v>8</v>
      </c>
      <c r="B16" s="58" t="s">
        <v>64</v>
      </c>
      <c r="C16" s="52"/>
      <c r="D16" s="52"/>
      <c r="E16" s="52"/>
      <c r="F16" s="52"/>
      <c r="G16" s="52"/>
      <c r="H16" s="52"/>
      <c r="I16" s="52"/>
    </row>
    <row r="17" spans="1:9" ht="15.6">
      <c r="A17" s="59" t="s">
        <v>58</v>
      </c>
      <c r="B17" s="60"/>
      <c r="C17" s="52"/>
      <c r="D17" s="52"/>
      <c r="E17" s="52"/>
      <c r="F17" s="52"/>
      <c r="G17" s="52"/>
      <c r="H17" s="52"/>
      <c r="I17" s="52"/>
    </row>
    <row r="18" spans="1:9" ht="15.6">
      <c r="A18" s="59" t="s">
        <v>59</v>
      </c>
      <c r="B18" s="60"/>
      <c r="C18" s="52"/>
      <c r="D18" s="52"/>
      <c r="E18" s="52"/>
      <c r="F18" s="52"/>
      <c r="G18" s="52"/>
      <c r="H18" s="52"/>
      <c r="I18" s="52"/>
    </row>
    <row r="19" spans="1:9" ht="15.6">
      <c r="A19" s="59" t="s">
        <v>60</v>
      </c>
      <c r="B19" s="60"/>
      <c r="C19" s="52"/>
      <c r="D19" s="52"/>
      <c r="E19" s="52"/>
      <c r="F19" s="52"/>
      <c r="G19" s="52"/>
      <c r="H19" s="52"/>
      <c r="I19" s="52"/>
    </row>
    <row r="20" spans="1:9" ht="15.6">
      <c r="A20" s="59" t="s">
        <v>61</v>
      </c>
      <c r="B20" s="60"/>
      <c r="C20" s="52"/>
      <c r="D20" s="52"/>
      <c r="E20" s="52"/>
      <c r="F20" s="52"/>
      <c r="G20" s="52"/>
      <c r="H20" s="52"/>
      <c r="I20" s="52"/>
    </row>
    <row r="21" spans="1:9" ht="15.6">
      <c r="A21" s="59" t="s">
        <v>62</v>
      </c>
      <c r="B21" s="60"/>
      <c r="C21" s="52"/>
      <c r="D21" s="52"/>
      <c r="E21" s="52"/>
      <c r="F21" s="52"/>
      <c r="G21" s="52"/>
      <c r="H21" s="52"/>
      <c r="I21" s="52"/>
    </row>
    <row r="22" spans="1:9" ht="15.6">
      <c r="A22" s="59" t="s">
        <v>63</v>
      </c>
      <c r="B22" s="60"/>
      <c r="C22" s="52"/>
      <c r="D22" s="52"/>
      <c r="E22" s="52"/>
      <c r="F22" s="52"/>
      <c r="G22" s="52"/>
      <c r="H22" s="52"/>
      <c r="I22" s="52"/>
    </row>
    <row r="23" spans="1:9" ht="15.6">
      <c r="A23" s="52"/>
      <c r="B23" s="52"/>
      <c r="C23" s="52"/>
      <c r="D23" s="52"/>
      <c r="E23" s="52"/>
      <c r="F23" s="52"/>
      <c r="G23" s="52"/>
      <c r="H23" s="52"/>
      <c r="I23" s="52"/>
    </row>
    <row r="24" spans="1:9" ht="15.6">
      <c r="A24" s="57" t="s">
        <v>8</v>
      </c>
      <c r="B24" s="58" t="s">
        <v>65</v>
      </c>
      <c r="C24" s="52"/>
      <c r="D24" s="52"/>
      <c r="E24" s="52"/>
      <c r="F24" s="52"/>
      <c r="G24" s="52"/>
      <c r="H24" s="52"/>
      <c r="I24" s="52"/>
    </row>
    <row r="25" spans="1:9" ht="15.6">
      <c r="A25" s="59" t="s">
        <v>58</v>
      </c>
      <c r="B25" s="60"/>
      <c r="C25" s="52"/>
      <c r="D25" s="52"/>
      <c r="E25" s="52"/>
      <c r="F25" s="52"/>
      <c r="G25" s="52"/>
      <c r="H25" s="52"/>
      <c r="I25" s="52"/>
    </row>
    <row r="26" spans="1:9" ht="15.6">
      <c r="A26" s="59" t="s">
        <v>59</v>
      </c>
      <c r="B26" s="60"/>
      <c r="C26" s="52"/>
      <c r="D26" s="52"/>
      <c r="E26" s="52"/>
      <c r="F26" s="52"/>
      <c r="G26" s="52"/>
      <c r="H26" s="52"/>
      <c r="I26" s="52"/>
    </row>
    <row r="27" spans="1:9" ht="15.6">
      <c r="A27" s="59" t="s">
        <v>60</v>
      </c>
      <c r="B27" s="60"/>
      <c r="C27" s="52"/>
      <c r="D27" s="52"/>
      <c r="E27" s="52"/>
      <c r="F27" s="52"/>
      <c r="G27" s="52"/>
      <c r="H27" s="52"/>
      <c r="I27" s="52"/>
    </row>
    <row r="28" spans="1:9" ht="15.6">
      <c r="A28" s="59" t="s">
        <v>61</v>
      </c>
      <c r="B28" s="60"/>
      <c r="C28" s="52"/>
      <c r="D28" s="52"/>
      <c r="E28" s="52"/>
      <c r="F28" s="52"/>
      <c r="G28" s="52"/>
      <c r="H28" s="52"/>
      <c r="I28" s="52"/>
    </row>
    <row r="29" spans="1:9" ht="15.6">
      <c r="A29" s="59" t="s">
        <v>62</v>
      </c>
      <c r="B29" s="60"/>
      <c r="C29" s="52"/>
      <c r="D29" s="52"/>
      <c r="E29" s="52"/>
      <c r="F29" s="52"/>
      <c r="G29" s="52"/>
      <c r="H29" s="52"/>
      <c r="I29" s="52"/>
    </row>
    <row r="30" spans="1:9" ht="15.6">
      <c r="A30" s="59" t="s">
        <v>63</v>
      </c>
      <c r="B30" s="60"/>
      <c r="C30" s="52"/>
      <c r="D30" s="52"/>
      <c r="E30" s="52"/>
      <c r="F30" s="52"/>
      <c r="G30" s="52"/>
      <c r="H30" s="52"/>
      <c r="I30" s="52"/>
    </row>
    <row r="31" spans="1:9" ht="15.6">
      <c r="A31" s="52"/>
      <c r="B31" s="52"/>
      <c r="C31" s="52"/>
      <c r="D31" s="52"/>
      <c r="E31" s="52"/>
      <c r="F31" s="52"/>
      <c r="G31" s="52"/>
      <c r="H31" s="52"/>
      <c r="I31" s="52"/>
    </row>
    <row r="32" spans="1:9" ht="33" customHeight="1">
      <c r="A32" s="57" t="s">
        <v>8</v>
      </c>
      <c r="B32" s="58" t="s">
        <v>66</v>
      </c>
      <c r="C32" s="52"/>
      <c r="D32" s="52"/>
      <c r="E32" s="52"/>
      <c r="F32" s="52"/>
      <c r="G32" s="52"/>
      <c r="H32" s="52"/>
      <c r="I32" s="52"/>
    </row>
    <row r="33" spans="1:9" ht="15.6">
      <c r="A33" s="59" t="s">
        <v>58</v>
      </c>
      <c r="B33" s="60"/>
      <c r="C33" s="52"/>
      <c r="D33" s="52"/>
      <c r="E33" s="52"/>
      <c r="F33" s="52"/>
      <c r="G33" s="52"/>
      <c r="H33" s="52"/>
      <c r="I33" s="52"/>
    </row>
    <row r="34" spans="1:9" ht="15.6">
      <c r="A34" s="59" t="s">
        <v>59</v>
      </c>
      <c r="B34" s="60"/>
      <c r="C34" s="52"/>
      <c r="D34" s="52"/>
      <c r="E34" s="52"/>
      <c r="F34" s="52"/>
      <c r="G34" s="52"/>
      <c r="H34" s="52"/>
      <c r="I34" s="52"/>
    </row>
    <row r="35" spans="1:9" ht="15.6">
      <c r="A35" s="59" t="s">
        <v>60</v>
      </c>
      <c r="B35" s="60"/>
      <c r="C35" s="52"/>
      <c r="D35" s="52"/>
      <c r="E35" s="52"/>
      <c r="F35" s="52"/>
      <c r="G35" s="52"/>
      <c r="H35" s="52"/>
      <c r="I35" s="52"/>
    </row>
    <row r="36" spans="1:9" ht="15.6">
      <c r="A36" s="59" t="s">
        <v>61</v>
      </c>
      <c r="B36" s="60"/>
      <c r="C36" s="52"/>
      <c r="D36" s="52"/>
      <c r="E36" s="52"/>
      <c r="F36" s="52"/>
      <c r="G36" s="52"/>
      <c r="H36" s="52"/>
      <c r="I36" s="52"/>
    </row>
    <row r="37" spans="1:9" ht="15.6">
      <c r="A37" s="59" t="s">
        <v>62</v>
      </c>
      <c r="B37" s="60"/>
      <c r="C37" s="52"/>
      <c r="D37" s="52"/>
      <c r="E37" s="52"/>
      <c r="F37" s="52"/>
      <c r="G37" s="52"/>
      <c r="H37" s="52"/>
      <c r="I37" s="52"/>
    </row>
    <row r="38" spans="1:9" ht="15.6">
      <c r="A38" s="59" t="s">
        <v>63</v>
      </c>
      <c r="B38" s="60"/>
      <c r="C38" s="52"/>
      <c r="D38" s="52"/>
      <c r="E38" s="52"/>
      <c r="F38" s="52"/>
      <c r="G38" s="52"/>
      <c r="H38" s="52"/>
      <c r="I38" s="52"/>
    </row>
    <row r="39" spans="1:9" ht="15.6">
      <c r="A39" s="61"/>
      <c r="B39" s="62"/>
      <c r="C39" s="52"/>
      <c r="D39" s="52"/>
      <c r="E39" s="52"/>
      <c r="F39" s="52"/>
      <c r="G39" s="52"/>
      <c r="H39" s="52"/>
      <c r="I39" s="52"/>
    </row>
    <row r="40" spans="1:9" ht="33.75" customHeight="1">
      <c r="A40" s="57" t="s">
        <v>8</v>
      </c>
      <c r="B40" s="58" t="s">
        <v>67</v>
      </c>
      <c r="C40" s="52"/>
      <c r="D40" s="52"/>
      <c r="E40" s="52"/>
      <c r="F40" s="52"/>
      <c r="G40" s="52"/>
      <c r="H40" s="52"/>
      <c r="I40" s="52"/>
    </row>
    <row r="41" spans="1:9" ht="15.6">
      <c r="A41" s="59" t="s">
        <v>58</v>
      </c>
      <c r="B41" s="60"/>
      <c r="C41" s="52"/>
      <c r="D41" s="52"/>
      <c r="E41" s="52"/>
      <c r="F41" s="52"/>
      <c r="G41" s="52"/>
      <c r="H41" s="52"/>
      <c r="I41" s="52"/>
    </row>
    <row r="42" spans="1:9" ht="15.6">
      <c r="A42" s="59" t="s">
        <v>59</v>
      </c>
      <c r="B42" s="60"/>
      <c r="C42" s="52"/>
      <c r="D42" s="52"/>
      <c r="E42" s="52"/>
      <c r="F42" s="52"/>
      <c r="G42" s="52"/>
      <c r="H42" s="52"/>
      <c r="I42" s="52"/>
    </row>
    <row r="43" spans="1:9" ht="15.6">
      <c r="A43" s="59" t="s">
        <v>60</v>
      </c>
      <c r="B43" s="60"/>
      <c r="C43" s="52"/>
      <c r="D43" s="52"/>
      <c r="E43" s="52"/>
      <c r="F43" s="52"/>
      <c r="G43" s="52"/>
      <c r="H43" s="52"/>
      <c r="I43" s="52"/>
    </row>
    <row r="44" spans="1:9" ht="15.6">
      <c r="A44" s="59" t="s">
        <v>61</v>
      </c>
      <c r="B44" s="60"/>
      <c r="C44" s="52"/>
      <c r="D44" s="52"/>
      <c r="E44" s="52"/>
      <c r="F44" s="52"/>
      <c r="G44" s="52"/>
      <c r="H44" s="52"/>
      <c r="I44" s="52"/>
    </row>
    <row r="45" spans="1:9" ht="15.6">
      <c r="A45" s="59" t="s">
        <v>62</v>
      </c>
      <c r="B45" s="60"/>
      <c r="C45" s="52"/>
      <c r="D45" s="52"/>
      <c r="E45" s="52"/>
      <c r="F45" s="52"/>
      <c r="G45" s="52"/>
      <c r="H45" s="52"/>
      <c r="I45" s="52"/>
    </row>
    <row r="46" spans="1:9" ht="15.6">
      <c r="A46" s="59" t="s">
        <v>63</v>
      </c>
      <c r="B46" s="60"/>
      <c r="C46" s="52"/>
      <c r="D46" s="52"/>
      <c r="E46" s="52"/>
      <c r="F46" s="52"/>
      <c r="G46" s="52"/>
      <c r="H46" s="52"/>
      <c r="I46" s="52"/>
    </row>
  </sheetData>
  <mergeCells count="4">
    <mergeCell ref="A1:J1"/>
    <mergeCell ref="A2:J2"/>
    <mergeCell ref="A4:K4"/>
    <mergeCell ref="A5:J5"/>
  </mergeCells>
  <pageMargins left="0.7" right="0.7" top="0.75" bottom="0.75" header="0.3" footer="0.3"/>
  <tableParts count="5">
    <tablePart r:id="rId1"/>
    <tablePart r:id="rId2"/>
    <tablePart r:id="rId3"/>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E1536-9A3D-4C97-8C9E-B74775952B82}">
  <dimension ref="B1:C22"/>
  <sheetViews>
    <sheetView workbookViewId="0">
      <selection activeCell="E30" sqref="E30"/>
    </sheetView>
  </sheetViews>
  <sheetFormatPr defaultRowHeight="14.4"/>
  <cols>
    <col min="2" max="2" width="85.578125" customWidth="1"/>
    <col min="3" max="3" width="18" customWidth="1"/>
  </cols>
  <sheetData>
    <row r="1" spans="2:3" ht="14.7" thickBot="1"/>
    <row r="2" spans="2:3" ht="20.399999999999999">
      <c r="B2" s="80" t="s">
        <v>22</v>
      </c>
      <c r="C2" s="81"/>
    </row>
    <row r="3" spans="2:3">
      <c r="B3" s="30"/>
      <c r="C3" s="31"/>
    </row>
    <row r="4" spans="2:3" ht="15.6">
      <c r="B4" s="32" t="s">
        <v>27</v>
      </c>
      <c r="C4" s="33" t="s">
        <v>36</v>
      </c>
    </row>
    <row r="5" spans="2:3">
      <c r="B5" s="34"/>
      <c r="C5" s="35"/>
    </row>
    <row r="6" spans="2:3" ht="15.6">
      <c r="B6" s="36" t="s">
        <v>28</v>
      </c>
      <c r="C6" s="37"/>
    </row>
    <row r="7" spans="2:3" ht="15.6">
      <c r="B7" s="36" t="s">
        <v>29</v>
      </c>
      <c r="C7" s="37"/>
    </row>
    <row r="8" spans="2:3" ht="15.6">
      <c r="B8" s="36" t="s">
        <v>30</v>
      </c>
      <c r="C8" s="37"/>
    </row>
    <row r="9" spans="2:3" ht="28.8">
      <c r="B9" s="36" t="s">
        <v>31</v>
      </c>
      <c r="C9" s="37"/>
    </row>
    <row r="10" spans="2:3" ht="28.8">
      <c r="B10" s="36" t="s">
        <v>32</v>
      </c>
      <c r="C10" s="37"/>
    </row>
    <row r="11" spans="2:3" ht="15.6">
      <c r="B11" s="36" t="s">
        <v>33</v>
      </c>
      <c r="C11" s="37"/>
    </row>
    <row r="12" spans="2:3" ht="28.8">
      <c r="B12" s="36" t="s">
        <v>34</v>
      </c>
      <c r="C12" s="37"/>
    </row>
    <row r="13" spans="2:3" ht="15.6">
      <c r="B13" s="36" t="s">
        <v>35</v>
      </c>
      <c r="C13" s="37"/>
    </row>
    <row r="14" spans="2:3" ht="15.6">
      <c r="B14" s="38"/>
      <c r="C14" s="37"/>
    </row>
    <row r="15" spans="2:3" ht="15.6">
      <c r="B15" s="38"/>
      <c r="C15" s="37"/>
    </row>
    <row r="16" spans="2:3">
      <c r="B16" s="39"/>
      <c r="C16" s="40"/>
    </row>
    <row r="17" spans="2:3">
      <c r="B17" s="41"/>
      <c r="C17" s="42"/>
    </row>
    <row r="18" spans="2:3">
      <c r="B18" s="41"/>
      <c r="C18" s="43"/>
    </row>
    <row r="19" spans="2:3">
      <c r="B19" s="41"/>
      <c r="C19" s="42"/>
    </row>
    <row r="20" spans="2:3">
      <c r="B20" s="41"/>
      <c r="C20" s="42"/>
    </row>
    <row r="21" spans="2:3">
      <c r="B21" s="44"/>
      <c r="C21" s="45"/>
    </row>
    <row r="22" spans="2:3" ht="14.7" thickBot="1">
      <c r="B22" s="46" t="s">
        <v>20</v>
      </c>
      <c r="C22" s="47">
        <f>SUM(C6:C21)</f>
        <v>0</v>
      </c>
    </row>
  </sheetData>
  <mergeCells count="1">
    <mergeCell ref="B2:C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D2FED-A689-4132-A329-CAEC12538641}">
  <dimension ref="B1:C22"/>
  <sheetViews>
    <sheetView workbookViewId="0">
      <selection activeCell="B2" sqref="B2:C22"/>
    </sheetView>
  </sheetViews>
  <sheetFormatPr defaultRowHeight="14.4"/>
  <cols>
    <col min="2" max="2" width="84.26171875" customWidth="1"/>
    <col min="3" max="3" width="21.578125" customWidth="1"/>
  </cols>
  <sheetData>
    <row r="1" spans="2:3" ht="14.7" thickBot="1"/>
    <row r="2" spans="2:3" ht="20.399999999999999">
      <c r="B2" s="80" t="s">
        <v>23</v>
      </c>
      <c r="C2" s="81"/>
    </row>
    <row r="3" spans="2:3">
      <c r="B3" s="30"/>
      <c r="C3" s="31"/>
    </row>
    <row r="4" spans="2:3" ht="15.6">
      <c r="B4" s="32" t="s">
        <v>27</v>
      </c>
      <c r="C4" s="33" t="s">
        <v>36</v>
      </c>
    </row>
    <row r="5" spans="2:3">
      <c r="B5" s="34"/>
      <c r="C5" s="35"/>
    </row>
    <row r="6" spans="2:3" ht="28.8">
      <c r="B6" s="36" t="s">
        <v>37</v>
      </c>
      <c r="C6" s="37"/>
    </row>
    <row r="7" spans="2:3" ht="28.8">
      <c r="B7" s="36" t="s">
        <v>38</v>
      </c>
      <c r="C7" s="37"/>
    </row>
    <row r="8" spans="2:3" ht="28.8">
      <c r="B8" s="36" t="s">
        <v>39</v>
      </c>
      <c r="C8" s="37"/>
    </row>
    <row r="9" spans="2:3" ht="15.6">
      <c r="B9" s="36" t="s">
        <v>40</v>
      </c>
      <c r="C9" s="37"/>
    </row>
    <row r="10" spans="2:3" ht="15.6">
      <c r="B10" s="36" t="s">
        <v>41</v>
      </c>
      <c r="C10" s="37"/>
    </row>
    <row r="11" spans="2:3" ht="28.8">
      <c r="B11" s="36" t="s">
        <v>42</v>
      </c>
      <c r="C11" s="37"/>
    </row>
    <row r="12" spans="2:3" ht="28.8">
      <c r="B12" s="36" t="s">
        <v>43</v>
      </c>
      <c r="C12" s="37"/>
    </row>
    <row r="13" spans="2:3" ht="15.6">
      <c r="B13" s="36" t="s">
        <v>44</v>
      </c>
      <c r="C13" s="37"/>
    </row>
    <row r="14" spans="2:3" ht="15.6">
      <c r="B14" s="38"/>
      <c r="C14" s="37"/>
    </row>
    <row r="15" spans="2:3" ht="15.6">
      <c r="B15" s="38"/>
      <c r="C15" s="37"/>
    </row>
    <row r="16" spans="2:3">
      <c r="B16" s="39"/>
      <c r="C16" s="40"/>
    </row>
    <row r="17" spans="2:3">
      <c r="B17" s="41"/>
      <c r="C17" s="42"/>
    </row>
    <row r="18" spans="2:3">
      <c r="B18" s="41"/>
      <c r="C18" s="43"/>
    </row>
    <row r="19" spans="2:3">
      <c r="B19" s="41"/>
      <c r="C19" s="42"/>
    </row>
    <row r="20" spans="2:3">
      <c r="B20" s="41"/>
      <c r="C20" s="42"/>
    </row>
    <row r="21" spans="2:3">
      <c r="B21" s="44"/>
      <c r="C21" s="45"/>
    </row>
    <row r="22" spans="2:3" ht="14.7" thickBot="1">
      <c r="B22" s="46" t="s">
        <v>20</v>
      </c>
      <c r="C22" s="47">
        <f>SUM(C6:C21)</f>
        <v>0</v>
      </c>
    </row>
  </sheetData>
  <mergeCells count="1">
    <mergeCell ref="B2: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D8B0D-6B4A-4C51-B30D-10BEE8D0CD61}">
  <dimension ref="B1:C22"/>
  <sheetViews>
    <sheetView workbookViewId="0">
      <selection activeCell="C22" sqref="C22"/>
    </sheetView>
  </sheetViews>
  <sheetFormatPr defaultRowHeight="14.4"/>
  <cols>
    <col min="2" max="2" width="100.15625" customWidth="1"/>
    <col min="3" max="3" width="21.41796875" customWidth="1"/>
  </cols>
  <sheetData>
    <row r="1" spans="2:3" ht="14.7" thickBot="1"/>
    <row r="2" spans="2:3" ht="20.399999999999999">
      <c r="B2" s="80" t="s">
        <v>24</v>
      </c>
      <c r="C2" s="81"/>
    </row>
    <row r="3" spans="2:3">
      <c r="B3" s="30"/>
      <c r="C3" s="31"/>
    </row>
    <row r="4" spans="2:3" ht="15.6">
      <c r="B4" s="32" t="s">
        <v>27</v>
      </c>
      <c r="C4" s="33" t="s">
        <v>36</v>
      </c>
    </row>
    <row r="5" spans="2:3">
      <c r="B5" s="34"/>
      <c r="C5" s="35"/>
    </row>
    <row r="6" spans="2:3" ht="15.6">
      <c r="B6" s="48" t="s">
        <v>45</v>
      </c>
      <c r="C6" s="37"/>
    </row>
    <row r="7" spans="2:3" ht="15.6">
      <c r="B7" s="48" t="s">
        <v>46</v>
      </c>
      <c r="C7" s="37"/>
    </row>
    <row r="8" spans="2:3" ht="15.6">
      <c r="B8" s="48" t="s">
        <v>47</v>
      </c>
      <c r="C8" s="37"/>
    </row>
    <row r="9" spans="2:3" ht="19.5" customHeight="1">
      <c r="B9" s="48" t="s">
        <v>48</v>
      </c>
      <c r="C9" s="37"/>
    </row>
    <row r="10" spans="2:3" ht="15.6">
      <c r="B10" s="36"/>
      <c r="C10" s="37"/>
    </row>
    <row r="11" spans="2:3" ht="15.6">
      <c r="B11" s="36"/>
      <c r="C11" s="37"/>
    </row>
    <row r="12" spans="2:3" ht="15.6">
      <c r="B12" s="36"/>
      <c r="C12" s="37"/>
    </row>
    <row r="13" spans="2:3" ht="15.6">
      <c r="B13" s="36"/>
      <c r="C13" s="37"/>
    </row>
    <row r="14" spans="2:3" ht="15.6">
      <c r="B14" s="38"/>
      <c r="C14" s="37"/>
    </row>
    <row r="15" spans="2:3" ht="15.6">
      <c r="B15" s="38"/>
      <c r="C15" s="37"/>
    </row>
    <row r="16" spans="2:3">
      <c r="B16" s="39"/>
      <c r="C16" s="40"/>
    </row>
    <row r="17" spans="2:3">
      <c r="B17" s="41"/>
      <c r="C17" s="42"/>
    </row>
    <row r="18" spans="2:3">
      <c r="B18" s="41"/>
      <c r="C18" s="43"/>
    </row>
    <row r="19" spans="2:3">
      <c r="B19" s="41"/>
      <c r="C19" s="42"/>
    </row>
    <row r="20" spans="2:3">
      <c r="B20" s="41"/>
      <c r="C20" s="42"/>
    </row>
    <row r="21" spans="2:3">
      <c r="B21" s="44"/>
      <c r="C21" s="45"/>
    </row>
    <row r="22" spans="2:3" ht="14.7" thickBot="1">
      <c r="B22" s="46" t="s">
        <v>20</v>
      </c>
      <c r="C22" s="47">
        <f>SUM(C6:C21)</f>
        <v>0</v>
      </c>
    </row>
  </sheetData>
  <mergeCells count="1">
    <mergeCell ref="B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0CC25-FDDC-4C63-A586-D1CE85A3D4B0}">
  <dimension ref="B1:C22"/>
  <sheetViews>
    <sheetView workbookViewId="0">
      <selection activeCell="F27" sqref="F27"/>
    </sheetView>
  </sheetViews>
  <sheetFormatPr defaultRowHeight="14.4"/>
  <cols>
    <col min="2" max="2" width="108.15625" customWidth="1"/>
    <col min="3" max="3" width="23.26171875" customWidth="1"/>
  </cols>
  <sheetData>
    <row r="1" spans="2:3" ht="14.7" thickBot="1"/>
    <row r="2" spans="2:3" ht="20.399999999999999">
      <c r="B2" s="80" t="s">
        <v>25</v>
      </c>
      <c r="C2" s="81"/>
    </row>
    <row r="3" spans="2:3">
      <c r="B3" s="30"/>
      <c r="C3" s="31"/>
    </row>
    <row r="4" spans="2:3" ht="15.6">
      <c r="B4" s="32" t="s">
        <v>27</v>
      </c>
      <c r="C4" s="33" t="s">
        <v>36</v>
      </c>
    </row>
    <row r="5" spans="2:3">
      <c r="B5" s="34"/>
      <c r="C5" s="35"/>
    </row>
    <row r="6" spans="2:3" ht="15.6">
      <c r="B6" s="49" t="s">
        <v>49</v>
      </c>
      <c r="C6" s="37"/>
    </row>
    <row r="7" spans="2:3" ht="15.6">
      <c r="B7" s="49" t="s">
        <v>50</v>
      </c>
      <c r="C7" s="37"/>
    </row>
    <row r="8" spans="2:3" ht="15.6">
      <c r="B8" s="49" t="s">
        <v>51</v>
      </c>
      <c r="C8" s="37"/>
    </row>
    <row r="9" spans="2:3" ht="15.6">
      <c r="B9" s="49" t="s">
        <v>52</v>
      </c>
      <c r="C9" s="37"/>
    </row>
    <row r="10" spans="2:3" ht="15.6">
      <c r="B10" s="49" t="s">
        <v>53</v>
      </c>
      <c r="C10" s="37"/>
    </row>
    <row r="11" spans="2:3" ht="15.6">
      <c r="B11" s="50" t="s">
        <v>54</v>
      </c>
      <c r="C11" s="37"/>
    </row>
    <row r="12" spans="2:3" ht="15.6">
      <c r="B12" s="36"/>
      <c r="C12" s="37"/>
    </row>
    <row r="13" spans="2:3" ht="15.6">
      <c r="B13" s="36"/>
      <c r="C13" s="37"/>
    </row>
    <row r="14" spans="2:3" ht="15.6">
      <c r="B14" s="38"/>
      <c r="C14" s="37"/>
    </row>
    <row r="15" spans="2:3" ht="15.6">
      <c r="B15" s="38"/>
      <c r="C15" s="37"/>
    </row>
    <row r="16" spans="2:3">
      <c r="B16" s="39"/>
      <c r="C16" s="40"/>
    </row>
    <row r="17" spans="2:3">
      <c r="B17" s="41"/>
      <c r="C17" s="42"/>
    </row>
    <row r="18" spans="2:3">
      <c r="B18" s="41"/>
      <c r="C18" s="43"/>
    </row>
    <row r="19" spans="2:3">
      <c r="B19" s="41"/>
      <c r="C19" s="42"/>
    </row>
    <row r="20" spans="2:3">
      <c r="B20" s="41"/>
      <c r="C20" s="42"/>
    </row>
    <row r="21" spans="2:3">
      <c r="B21" s="44"/>
      <c r="C21" s="45"/>
    </row>
    <row r="22" spans="2:3" ht="14.7" thickBot="1">
      <c r="B22" s="46" t="s">
        <v>20</v>
      </c>
      <c r="C22" s="47">
        <f>SUM(C6:C21)</f>
        <v>0</v>
      </c>
    </row>
  </sheetData>
  <mergeCells count="1">
    <mergeCell ref="B2: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922543F4607CC4FAE927304A2588FB4" ma:contentTypeVersion="8" ma:contentTypeDescription="Create a new document." ma:contentTypeScope="" ma:versionID="db62220ce535ee752bbe82236d5ebaa9">
  <xsd:schema xmlns:xsd="http://www.w3.org/2001/XMLSchema" xmlns:xs="http://www.w3.org/2001/XMLSchema" xmlns:p="http://schemas.microsoft.com/office/2006/metadata/properties" xmlns:ns2="24a040f4-a9d6-49d5-a1c3-366459973c93" xmlns:ns3="4c42440c-8c5c-4cad-909f-8c313648db0e" targetNamespace="http://schemas.microsoft.com/office/2006/metadata/properties" ma:root="true" ma:fieldsID="986b4ac1285bacfccaf6c2e5096998b0" ns2:_="" ns3:_="">
    <xsd:import namespace="24a040f4-a9d6-49d5-a1c3-366459973c93"/>
    <xsd:import namespace="4c42440c-8c5c-4cad-909f-8c313648db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a040f4-a9d6-49d5-a1c3-366459973c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c42440c-8c5c-4cad-909f-8c313648db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77907E-DE4A-44E7-81F6-72A87B5FE578}">
  <ds:schemaRefs>
    <ds:schemaRef ds:uri="http://schemas.microsoft.com/sharepoint/v3/contenttype/forms"/>
  </ds:schemaRefs>
</ds:datastoreItem>
</file>

<file path=customXml/itemProps2.xml><?xml version="1.0" encoding="utf-8"?>
<ds:datastoreItem xmlns:ds="http://schemas.openxmlformats.org/officeDocument/2006/customXml" ds:itemID="{A3D9F6B2-A2BF-498C-A3E8-ECF9E85DFDC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37ED1B8-9590-412E-A9F2-CA9F840C71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a040f4-a9d6-49d5-a1c3-366459973c93"/>
    <ds:schemaRef ds:uri="4c42440c-8c5c-4cad-909f-8c313648db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Cost Worksheet SRTA 25-002</vt:lpstr>
      <vt:lpstr>BILLING RATES</vt:lpstr>
      <vt:lpstr>BRANDING SUPPORT</vt:lpstr>
      <vt:lpstr>CAMPAIGN SUPPORT</vt:lpstr>
      <vt:lpstr>EXECUTIVE LEVEL COMM SUPP</vt:lpstr>
      <vt:lpstr>STRATEGIC COUNSEL SUPP</vt:lpstr>
      <vt:lpstr>'Cost Worksheet SRTA 25-002'!_Toc81921578</vt:lpstr>
      <vt:lpstr>'Cost Worksheet SRTA 25-002'!_Toc81921579</vt:lpstr>
      <vt:lpstr>'Cost Worksheet SRTA 25-002'!_Toc81921580</vt:lpstr>
      <vt:lpstr>'Cost Worksheet SRTA 25-002'!_Toc81921581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Fanner, Danika</dc:creator>
  <cp:lastModifiedBy>Staci Winston</cp:lastModifiedBy>
  <cp:lastPrinted>2023-07-13T17:12:19Z</cp:lastPrinted>
  <dcterms:created xsi:type="dcterms:W3CDTF">2020-04-24T17:46:17Z</dcterms:created>
  <dcterms:modified xsi:type="dcterms:W3CDTF">2024-05-03T12:38:03Z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0x0101001922543F4607CC4FAE927304A2588FB4</vt:lpwstr>
  </property>
</Properties>
</file>